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tabRatio="272" activeTab="1"/>
  </bookViews>
  <sheets>
    <sheet name="排序后（以此为准）" sheetId="1" r:id="rId1"/>
    <sheet name="Sheet1" sheetId="2" r:id="rId2"/>
  </sheets>
  <definedNames>
    <definedName name="_xlnm.Print_Area" localSheetId="0">'排序后（以此为准）'!$G$4</definedName>
  </definedNames>
  <calcPr fullCalcOnLoad="1"/>
</workbook>
</file>

<file path=xl/sharedStrings.xml><?xml version="1.0" encoding="utf-8"?>
<sst xmlns="http://schemas.openxmlformats.org/spreadsheetml/2006/main" count="529" uniqueCount="223">
  <si>
    <t>附件3:</t>
  </si>
  <si>
    <t>提前下达2021年省级驻村工作队综合经费
分配表</t>
  </si>
  <si>
    <t>市县名称</t>
  </si>
  <si>
    <t>预算代码</t>
  </si>
  <si>
    <t>金额(万元)</t>
  </si>
  <si>
    <t>备注</t>
  </si>
  <si>
    <t>总计</t>
  </si>
  <si>
    <t>石家庄市合计</t>
  </si>
  <si>
    <t>小市合计（市本级+非直管县）</t>
  </si>
  <si>
    <t>市本级小计</t>
  </si>
  <si>
    <t>省直管县小计</t>
  </si>
  <si>
    <t>井陉县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</si>
  <si>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</si>
  <si>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</si>
  <si>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</si>
  <si>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</si>
  <si>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</si>
  <si>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</si>
  <si>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</si>
  <si>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</si>
  <si>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</si>
  <si>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</si>
  <si>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</si>
  <si>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其他县（市、区）小计</t>
  </si>
  <si>
    <t>正定县</t>
  </si>
  <si>
    <t>石家庄市鹿泉区</t>
  </si>
  <si>
    <t>石家庄市栾城区</t>
  </si>
  <si>
    <t>石家庄市藁城区</t>
  </si>
  <si>
    <t>石家庄市长安区</t>
  </si>
  <si>
    <t>石家庄市桥西区</t>
  </si>
  <si>
    <t>石家庄市新华区</t>
  </si>
  <si>
    <t>石家庄市裕华区</t>
  </si>
  <si>
    <t>石家庄市井陉矿区</t>
  </si>
  <si>
    <t>石家庄市高新技术开发区</t>
  </si>
  <si>
    <t>石家庄市正定新区</t>
  </si>
  <si>
    <t>石家庄市循环化工园区</t>
  </si>
  <si>
    <t>石家庄市综合保税区</t>
  </si>
  <si>
    <t>唐山市合计</t>
  </si>
  <si>
    <t>滦南县</t>
  </si>
  <si>
    <t>乐亭县</t>
  </si>
  <si>
    <t>迁西县</t>
  </si>
  <si>
    <t>玉田县</t>
  </si>
  <si>
    <t>遵化市</t>
  </si>
  <si>
    <t>迁安市</t>
  </si>
  <si>
    <t>滦州市</t>
  </si>
  <si>
    <t>唐山市路南区</t>
  </si>
  <si>
    <t>唐山市路北区</t>
  </si>
  <si>
    <t>唐山市古冶区</t>
  </si>
  <si>
    <t>唐山市开平区</t>
  </si>
  <si>
    <t>唐山市丰润区</t>
  </si>
  <si>
    <t>唐山市丰南区</t>
  </si>
  <si>
    <t>唐山市高新技术开发区</t>
  </si>
  <si>
    <t>唐山市海港开发区</t>
  </si>
  <si>
    <t>唐山市南堡开发区</t>
  </si>
  <si>
    <t>唐山市芦台开发区</t>
  </si>
  <si>
    <t>唐山市汉沽管理区</t>
  </si>
  <si>
    <t>唐山市曹妃甸区</t>
  </si>
  <si>
    <t>唐山市空港城开发区</t>
  </si>
  <si>
    <t>秦皇岛市合计</t>
  </si>
  <si>
    <t>青龙满族自治县</t>
  </si>
  <si>
    <t>昌黎县</t>
  </si>
  <si>
    <t>卢龙县</t>
  </si>
  <si>
    <t>秦皇岛市抚宁区</t>
  </si>
  <si>
    <t>山海关高新技术开发区</t>
  </si>
  <si>
    <t>秦皇岛市海港区</t>
  </si>
  <si>
    <t>秦皇岛市北戴河区</t>
  </si>
  <si>
    <t>秦皇岛市山海关区</t>
  </si>
  <si>
    <t>秦皇岛市高新技术开发区</t>
  </si>
  <si>
    <t>秦皇岛市北戴河新区</t>
  </si>
  <si>
    <t>邯郸市合计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</si>
  <si>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</si>
  <si>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</si>
  <si>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</si>
  <si>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</si>
  <si>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</si>
  <si>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</si>
  <si>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</si>
  <si>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</si>
  <si>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</si>
  <si>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</si>
  <si>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</si>
  <si>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</si>
  <si>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邯郸市肥乡区</t>
  </si>
  <si>
    <t>邯郸市永年区</t>
  </si>
  <si>
    <t>邯郸市邯山区</t>
  </si>
  <si>
    <t>邯郸市丛台区</t>
  </si>
  <si>
    <t>邯郸市复兴区</t>
  </si>
  <si>
    <t>邯郸市峰峰矿区</t>
  </si>
  <si>
    <t>邯郸市高新技术开发区</t>
  </si>
  <si>
    <t>邯郸市冀南新区</t>
  </si>
  <si>
    <t>邢台市合计</t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</si>
  <si>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</si>
  <si>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</si>
  <si>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</si>
  <si>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</si>
  <si>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</si>
  <si>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</si>
  <si>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</si>
  <si>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</si>
  <si>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</si>
  <si>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</si>
  <si>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</si>
  <si>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</si>
  <si>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</si>
  <si>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</si>
  <si>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邢台市任泽区</t>
  </si>
  <si>
    <t>邢台市南和区</t>
  </si>
  <si>
    <t>邢台市襄都区</t>
  </si>
  <si>
    <t>邢台市信都区</t>
  </si>
  <si>
    <t>邢台市高新技术开发区</t>
  </si>
  <si>
    <t>保定市合计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</si>
  <si>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</si>
  <si>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</si>
  <si>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</si>
  <si>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</si>
  <si>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</si>
  <si>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</si>
  <si>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</si>
  <si>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</si>
  <si>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</si>
  <si>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</si>
  <si>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</si>
  <si>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</si>
  <si>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</si>
  <si>
    <t>安国市</t>
  </si>
  <si>
    <t>高碑店市</t>
  </si>
  <si>
    <t>白沟新城</t>
  </si>
  <si>
    <t>保定市清苑区</t>
  </si>
  <si>
    <t>保定市满城区</t>
  </si>
  <si>
    <t>保定市徐水区</t>
  </si>
  <si>
    <t>保定市莲池区</t>
  </si>
  <si>
    <t>保定市竞秀区</t>
  </si>
  <si>
    <t>保定市高新技术开发区</t>
  </si>
  <si>
    <t>涿州新兴产业示范区</t>
  </si>
  <si>
    <t>张家口市合计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</si>
  <si>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</si>
  <si>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</si>
  <si>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</si>
  <si>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</si>
  <si>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</si>
  <si>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</si>
  <si>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</si>
  <si>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</si>
  <si>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</si>
  <si>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</si>
  <si>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张家口市崇礼区</t>
  </si>
  <si>
    <t>张家口市万全区</t>
  </si>
  <si>
    <t>张家口市宣化区</t>
  </si>
  <si>
    <t>张家口市下花园区</t>
  </si>
  <si>
    <t>张家口市桥东区</t>
  </si>
  <si>
    <t>张家口市桥西区</t>
  </si>
  <si>
    <t>张家口市高新技术开发区</t>
  </si>
  <si>
    <t>张家口市察北管理区</t>
  </si>
  <si>
    <t>张家口市塞北管理区</t>
  </si>
  <si>
    <t>承德市合计</t>
  </si>
  <si>
    <t>承德县</t>
  </si>
  <si>
    <t>兴隆县</t>
  </si>
  <si>
    <t>平泉市</t>
  </si>
  <si>
    <t>滦平县</t>
  </si>
  <si>
    <t>隆化县</t>
  </si>
  <si>
    <t>丰宁县</t>
  </si>
  <si>
    <t>宽城满族自治县</t>
  </si>
  <si>
    <t>围场满族蒙古族自治县</t>
  </si>
  <si>
    <t>承德市双桥区</t>
  </si>
  <si>
    <t>承德市双滦区</t>
  </si>
  <si>
    <t>承德市鹰手营子矿区</t>
  </si>
  <si>
    <t>承德市高新技术开发区</t>
  </si>
  <si>
    <t>沧州市合计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</si>
  <si>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</si>
  <si>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</si>
  <si>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</si>
  <si>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</si>
  <si>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</si>
  <si>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</si>
  <si>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</si>
  <si>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</si>
  <si>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</si>
  <si>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</si>
  <si>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</si>
  <si>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河间市</t>
  </si>
  <si>
    <t>沧县</t>
  </si>
  <si>
    <t>黄骅市</t>
  </si>
  <si>
    <t>沧州市新华区</t>
  </si>
  <si>
    <t>沧州市运河区</t>
  </si>
  <si>
    <t>沧州市经济开发区</t>
  </si>
  <si>
    <t>沧州市渤海新区</t>
  </si>
  <si>
    <t>沧州市南大港园区</t>
  </si>
  <si>
    <t>沧州市中捷产业园区</t>
  </si>
  <si>
    <t>沧州市高新技术开发区</t>
  </si>
  <si>
    <t>廊坊市合计</t>
  </si>
  <si>
    <t>香河县</t>
  </si>
  <si>
    <t>大城县</t>
  </si>
  <si>
    <t>文安县</t>
  </si>
  <si>
    <t>大厂回族自治县</t>
  </si>
  <si>
    <t>霸州市</t>
  </si>
  <si>
    <t>三河市</t>
  </si>
  <si>
    <t>永清县</t>
  </si>
  <si>
    <t>固安县</t>
  </si>
  <si>
    <t>廊坊市安次区</t>
  </si>
  <si>
    <t>廊坊市广阳区</t>
  </si>
  <si>
    <t>廊坊市高新技术开发区</t>
  </si>
  <si>
    <t>衡水市合计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</si>
  <si>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</si>
  <si>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</si>
  <si>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</si>
  <si>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</si>
  <si>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</si>
  <si>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</si>
  <si>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</si>
  <si>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</si>
  <si>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</si>
  <si>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衡水市冀州区</t>
  </si>
  <si>
    <t>衡水市桃城区</t>
  </si>
  <si>
    <t>衡水市开发区</t>
  </si>
  <si>
    <t>衡水市滨湖新区</t>
  </si>
  <si>
    <t>雄安新区合计</t>
  </si>
  <si>
    <t>区本级小计</t>
  </si>
  <si>
    <t>容城县</t>
  </si>
  <si>
    <t>安新县</t>
  </si>
  <si>
    <t>雄县</t>
  </si>
  <si>
    <t>辛集市合计</t>
  </si>
  <si>
    <t>定州市合计</t>
  </si>
  <si>
    <t>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</si>
</sst>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>
      <alignment/>
      <protection locked="0"/>
    </xf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2" borderId="0" applyNumberFormat="0" applyBorder="0" applyAlignment="0" applyProtection="0"/>
    <xf numFmtId="9" fontId="0" fillId="0" borderId="0" applyNumberFormat="0">
      <alignment/>
      <protection locked="0"/>
    </xf>
    <xf numFmtId="0" fontId="6" fillId="3" borderId="0" applyNumberFormat="0" applyBorder="0" applyAlignment="0" applyProtection="0"/>
    <xf numFmtId="42" fontId="0" fillId="0" borderId="0" applyNumberFormat="0">
      <alignment/>
      <protection locked="0"/>
    </xf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3" borderId="1" applyNumberFormat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2" applyNumberFormat="0" applyFill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13" fillId="0" borderId="3" applyNumberFormat="0" applyFill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17" fillId="4" borderId="4" applyNumberFormat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16" fillId="14" borderId="0" applyNumberFormat="0" applyBorder="0" applyAlignment="0" applyProtection="0"/>
    <xf numFmtId="0" fontId="15" fillId="0" borderId="7" applyNumberFormat="0" applyFill="0" applyAlignment="0" applyProtection="0"/>
    <xf numFmtId="0" fontId="19" fillId="4" borderId="1" applyNumberFormat="0" applyAlignment="0" applyProtection="0"/>
    <xf numFmtId="0" fontId="18" fillId="15" borderId="8" applyNumberFormat="0" applyAlignment="0" applyProtection="0"/>
    <xf numFmtId="0" fontId="12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20" fillId="12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0" fontId="5" fillId="0" borderId="10" xfId="0" applyFont="1" applyFill="1" applyBorder="1" applyAlignment="1" applyProtection="1">
      <alignment horizontal="left" vertical="center" indent="1"/>
      <protection/>
    </xf>
    <xf numFmtId="0" fontId="5" fillId="0" borderId="11" xfId="0" applyFont="1" applyFill="1" applyBorder="1" applyAlignment="1" applyProtection="1">
      <alignment vertical="center"/>
      <protection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2"/>
  <sheetViews>
    <sheetView showZeros="0" workbookViewId="0" topLeftCell="A1">
      <selection activeCell="D17" sqref="A1:D262"/>
    </sheetView>
  </sheetViews>
  <sheetFormatPr defaultColWidth="8.75390625" defaultRowHeight="14.25" customHeight="1"/>
  <cols>
    <col min="1" max="1" width="32.375" style="3" customWidth="1"/>
    <col min="2" max="2" width="11.125" style="3" customWidth="1"/>
    <col min="3" max="3" width="21.50390625" style="4" customWidth="1"/>
    <col min="4" max="4" width="16.875" style="3" customWidth="1"/>
    <col min="5" max="9" width="9.00390625" style="3" customWidth="1"/>
    <col min="10" max="16384" width="8.75390625" style="15" customWidth="1"/>
  </cols>
  <sheetData>
    <row r="1" ht="24" customHeight="1">
      <c r="A1" s="16" t="s">
        <v>0</v>
      </c>
    </row>
    <row r="2" spans="1:4" ht="33" customHeight="1">
      <c r="A2" s="5" t="s">
        <v>1</v>
      </c>
      <c r="B2" s="6"/>
      <c r="C2" s="6"/>
      <c r="D2" s="6"/>
    </row>
    <row r="3" spans="1:4" ht="23.25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23.25" customHeight="1">
      <c r="A4" s="8" t="s">
        <v>6</v>
      </c>
      <c r="B4" s="8"/>
      <c r="C4" s="8">
        <f>C5+C35+C60+C75+C100+C124+C152+C176+C193+C219+C235+C253+C258+C260</f>
        <v>2488</v>
      </c>
      <c r="D4" s="8"/>
    </row>
    <row r="5" spans="1:4" ht="14.25" customHeight="1">
      <c r="A5" s="17" t="s">
        <v>7</v>
      </c>
      <c r="B5" s="9">
        <v>130100</v>
      </c>
      <c r="C5" s="10">
        <f>C6+C8</f>
        <v>136</v>
      </c>
      <c r="D5" s="11"/>
    </row>
    <row r="6" spans="1:4" ht="14.25" customHeight="1">
      <c r="A6" s="18" t="s">
        <v>8</v>
      </c>
      <c r="B6" s="9"/>
      <c r="C6" s="10">
        <f>C7+C21</f>
        <v>0</v>
      </c>
      <c r="D6" s="11"/>
    </row>
    <row r="7" spans="1:4" ht="14.25" customHeight="1">
      <c r="A7" s="18" t="s">
        <v>9</v>
      </c>
      <c r="B7" s="12"/>
      <c r="C7" s="10"/>
      <c r="D7" s="11"/>
    </row>
    <row r="8" spans="1:4" ht="14.25" customHeight="1">
      <c r="A8" s="18" t="s">
        <v>10</v>
      </c>
      <c r="B8" s="9"/>
      <c r="C8" s="10">
        <f>SUM(C9:C20)</f>
        <v>136</v>
      </c>
      <c r="D8" s="11"/>
    </row>
    <row r="9" spans="1:4" ht="14.25" customHeight="1">
      <c r="A9" s="19" t="s">
        <v>11</v>
      </c>
      <c r="B9" s="12">
        <v>130121</v>
      </c>
      <c r="C9" s="12"/>
      <c r="D9" s="11"/>
    </row>
    <row r="10" spans="1:4" ht="14.25" customHeight="1">
      <c r="A10" s="19" t="s">
        <v>12</v>
      </c>
      <c r="B10" s="12">
        <v>130125</v>
      </c>
      <c r="C10" s="12">
        <v>28</v>
      </c>
      <c r="D10" s="11"/>
    </row>
    <row r="11" spans="1:4" ht="14.25" customHeight="1">
      <c r="A11" s="19" t="s">
        <v>13</v>
      </c>
      <c r="B11" s="12">
        <v>130126</v>
      </c>
      <c r="C11" s="12">
        <v>36</v>
      </c>
      <c r="D11" s="11"/>
    </row>
    <row r="12" spans="1:4" ht="14.25" customHeight="1">
      <c r="A12" s="19" t="s">
        <v>14</v>
      </c>
      <c r="B12" s="12">
        <v>130127</v>
      </c>
      <c r="C12" s="12"/>
      <c r="D12" s="11"/>
    </row>
    <row r="13" spans="1:4" ht="14.25" customHeight="1">
      <c r="A13" s="19" t="s">
        <v>15</v>
      </c>
      <c r="B13" s="12">
        <v>130128</v>
      </c>
      <c r="C13" s="12"/>
      <c r="D13" s="11"/>
    </row>
    <row r="14" spans="1:4" ht="14.25" customHeight="1">
      <c r="A14" s="19" t="s">
        <v>16</v>
      </c>
      <c r="B14" s="12">
        <v>130129</v>
      </c>
      <c r="C14" s="12">
        <v>16</v>
      </c>
      <c r="D14" s="11"/>
    </row>
    <row r="15" spans="1:4" ht="14.25" customHeight="1">
      <c r="A15" s="19" t="s">
        <v>17</v>
      </c>
      <c r="B15" s="12">
        <v>130130</v>
      </c>
      <c r="C15" s="12"/>
      <c r="D15" s="11"/>
    </row>
    <row r="16" spans="1:4" ht="14.25" customHeight="1">
      <c r="A16" s="19" t="s">
        <v>18</v>
      </c>
      <c r="B16" s="12">
        <v>130131</v>
      </c>
      <c r="C16" s="12">
        <v>56</v>
      </c>
      <c r="D16" s="11"/>
    </row>
    <row r="17" spans="1:4" ht="14.25" customHeight="1">
      <c r="A17" s="19" t="s">
        <v>19</v>
      </c>
      <c r="B17" s="12">
        <v>130132</v>
      </c>
      <c r="C17" s="12"/>
      <c r="D17" s="11"/>
    </row>
    <row r="18" spans="1:4" ht="14.25" customHeight="1">
      <c r="A18" s="19" t="s">
        <v>20</v>
      </c>
      <c r="B18" s="12">
        <v>130133</v>
      </c>
      <c r="C18" s="12"/>
      <c r="D18" s="11"/>
    </row>
    <row r="19" spans="1:4" ht="14.25" customHeight="1">
      <c r="A19" s="19" t="s">
        <v>21</v>
      </c>
      <c r="B19" s="12">
        <v>130183</v>
      </c>
      <c r="C19" s="12"/>
      <c r="D19" s="11"/>
    </row>
    <row r="20" spans="1:4" ht="14.25" customHeight="1">
      <c r="A20" s="19" t="s">
        <v>22</v>
      </c>
      <c r="B20" s="12">
        <v>130184</v>
      </c>
      <c r="C20" s="12"/>
      <c r="D20" s="11"/>
    </row>
    <row r="21" spans="1:4" ht="14.25" customHeight="1">
      <c r="A21" s="18" t="s">
        <v>23</v>
      </c>
      <c r="B21" s="11"/>
      <c r="C21" s="10">
        <f>SUM(C22:C34)</f>
        <v>0</v>
      </c>
      <c r="D21" s="11"/>
    </row>
    <row r="22" spans="1:4" ht="14.25" customHeight="1">
      <c r="A22" s="19" t="s">
        <v>24</v>
      </c>
      <c r="B22" s="12">
        <v>130123</v>
      </c>
      <c r="C22" s="12"/>
      <c r="D22" s="11"/>
    </row>
    <row r="23" spans="1:4" ht="14.25" customHeight="1">
      <c r="A23" s="19" t="s">
        <v>25</v>
      </c>
      <c r="B23" s="12">
        <v>130185</v>
      </c>
      <c r="C23" s="12"/>
      <c r="D23" s="11"/>
    </row>
    <row r="24" spans="1:4" ht="14.25" customHeight="1">
      <c r="A24" s="19" t="s">
        <v>26</v>
      </c>
      <c r="B24" s="12">
        <v>130124</v>
      </c>
      <c r="C24" s="12"/>
      <c r="D24" s="11"/>
    </row>
    <row r="25" spans="1:4" ht="14.25" customHeight="1">
      <c r="A25" s="19" t="s">
        <v>27</v>
      </c>
      <c r="B25" s="12">
        <v>130182</v>
      </c>
      <c r="C25" s="12"/>
      <c r="D25" s="11"/>
    </row>
    <row r="26" spans="1:4" ht="14.25" customHeight="1">
      <c r="A26" s="19" t="s">
        <v>28</v>
      </c>
      <c r="B26" s="12">
        <v>130102</v>
      </c>
      <c r="C26" s="12"/>
      <c r="D26" s="11"/>
    </row>
    <row r="27" spans="1:4" ht="14.25" customHeight="1">
      <c r="A27" s="19" t="s">
        <v>29</v>
      </c>
      <c r="B27" s="12">
        <v>130104</v>
      </c>
      <c r="C27" s="12"/>
      <c r="D27" s="11"/>
    </row>
    <row r="28" spans="1:4" ht="14.25" customHeight="1">
      <c r="A28" s="19" t="s">
        <v>30</v>
      </c>
      <c r="B28" s="12">
        <v>130105</v>
      </c>
      <c r="C28" s="12"/>
      <c r="D28" s="11"/>
    </row>
    <row r="29" spans="1:4" ht="14.25" customHeight="1">
      <c r="A29" s="19" t="s">
        <v>31</v>
      </c>
      <c r="B29" s="12">
        <v>130106</v>
      </c>
      <c r="C29" s="12"/>
      <c r="D29" s="11"/>
    </row>
    <row r="30" spans="1:4" ht="14.25" customHeight="1">
      <c r="A30" s="19" t="s">
        <v>32</v>
      </c>
      <c r="B30" s="12">
        <v>130107</v>
      </c>
      <c r="C30" s="12"/>
      <c r="D30" s="11"/>
    </row>
    <row r="31" spans="1:4" ht="14.25" customHeight="1">
      <c r="A31" s="19" t="s">
        <v>33</v>
      </c>
      <c r="B31" s="12">
        <v>130111</v>
      </c>
      <c r="C31" s="12"/>
      <c r="D31" s="11"/>
    </row>
    <row r="32" spans="1:4" ht="14.25" customHeight="1">
      <c r="A32" s="19" t="s">
        <v>34</v>
      </c>
      <c r="B32" s="12">
        <v>130186</v>
      </c>
      <c r="C32" s="12"/>
      <c r="D32" s="11"/>
    </row>
    <row r="33" spans="1:4" ht="14.25" customHeight="1">
      <c r="A33" s="19" t="s">
        <v>35</v>
      </c>
      <c r="B33" s="12">
        <v>130187</v>
      </c>
      <c r="C33" s="12"/>
      <c r="D33" s="11"/>
    </row>
    <row r="34" spans="1:4" ht="14.25" customHeight="1">
      <c r="A34" s="19" t="s">
        <v>36</v>
      </c>
      <c r="B34" s="12">
        <v>130189</v>
      </c>
      <c r="C34" s="12"/>
      <c r="D34" s="11"/>
    </row>
    <row r="35" spans="1:4" ht="14.25" customHeight="1">
      <c r="A35" s="17" t="s">
        <v>37</v>
      </c>
      <c r="B35" s="9">
        <v>130200</v>
      </c>
      <c r="C35" s="10">
        <f>C36+C38</f>
        <v>0</v>
      </c>
      <c r="D35" s="11"/>
    </row>
    <row r="36" spans="1:4" ht="14.25" customHeight="1">
      <c r="A36" s="18" t="s">
        <v>8</v>
      </c>
      <c r="B36" s="9"/>
      <c r="C36" s="10">
        <f>C37+C46</f>
        <v>0</v>
      </c>
      <c r="D36" s="11"/>
    </row>
    <row r="37" spans="1:4" ht="14.25" customHeight="1">
      <c r="A37" s="18" t="s">
        <v>9</v>
      </c>
      <c r="B37" s="12"/>
      <c r="C37" s="10"/>
      <c r="D37" s="11"/>
    </row>
    <row r="38" spans="1:4" ht="14.25" customHeight="1">
      <c r="A38" s="18" t="s">
        <v>10</v>
      </c>
      <c r="B38" s="9"/>
      <c r="C38" s="10">
        <f>SUM(C39:C45)</f>
        <v>0</v>
      </c>
      <c r="D38" s="11"/>
    </row>
    <row r="39" spans="1:4" ht="14.25" customHeight="1">
      <c r="A39" s="19" t="s">
        <v>38</v>
      </c>
      <c r="B39" s="12">
        <v>130224</v>
      </c>
      <c r="C39" s="10"/>
      <c r="D39" s="11"/>
    </row>
    <row r="40" spans="1:4" ht="14.25" customHeight="1">
      <c r="A40" s="19" t="s">
        <v>39</v>
      </c>
      <c r="B40" s="12">
        <v>130225</v>
      </c>
      <c r="C40" s="10"/>
      <c r="D40" s="11"/>
    </row>
    <row r="41" spans="1:4" ht="14.25" customHeight="1">
      <c r="A41" s="19" t="s">
        <v>40</v>
      </c>
      <c r="B41" s="12">
        <v>130227</v>
      </c>
      <c r="C41" s="10"/>
      <c r="D41" s="11"/>
    </row>
    <row r="42" spans="1:4" ht="14.25" customHeight="1">
      <c r="A42" s="19" t="s">
        <v>41</v>
      </c>
      <c r="B42" s="12">
        <v>130229</v>
      </c>
      <c r="C42" s="10"/>
      <c r="D42" s="11"/>
    </row>
    <row r="43" spans="1:4" ht="14.25" customHeight="1">
      <c r="A43" s="19" t="s">
        <v>42</v>
      </c>
      <c r="B43" s="12">
        <v>130281</v>
      </c>
      <c r="C43" s="10"/>
      <c r="D43" s="11"/>
    </row>
    <row r="44" spans="1:4" ht="14.25" customHeight="1">
      <c r="A44" s="19" t="s">
        <v>43</v>
      </c>
      <c r="B44" s="12">
        <v>130283</v>
      </c>
      <c r="C44" s="10"/>
      <c r="D44" s="11"/>
    </row>
    <row r="45" spans="1:4" ht="14.25" customHeight="1">
      <c r="A45" s="19" t="s">
        <v>44</v>
      </c>
      <c r="B45" s="12">
        <v>130284</v>
      </c>
      <c r="C45" s="10"/>
      <c r="D45" s="11"/>
    </row>
    <row r="46" spans="1:4" ht="14.25" customHeight="1">
      <c r="A46" s="18" t="s">
        <v>23</v>
      </c>
      <c r="B46" s="11"/>
      <c r="C46" s="10">
        <f>SUM(C47:C59)</f>
        <v>0</v>
      </c>
      <c r="D46" s="11"/>
    </row>
    <row r="47" spans="1:4" ht="14.25" customHeight="1">
      <c r="A47" s="19" t="s">
        <v>45</v>
      </c>
      <c r="B47" s="12">
        <v>130202</v>
      </c>
      <c r="C47" s="10"/>
      <c r="D47" s="11"/>
    </row>
    <row r="48" spans="1:4" ht="14.25" customHeight="1">
      <c r="A48" s="19" t="s">
        <v>46</v>
      </c>
      <c r="B48" s="12">
        <v>130203</v>
      </c>
      <c r="C48" s="10"/>
      <c r="D48" s="11"/>
    </row>
    <row r="49" spans="1:4" ht="14.25" customHeight="1">
      <c r="A49" s="19" t="s">
        <v>47</v>
      </c>
      <c r="B49" s="12">
        <v>130204</v>
      </c>
      <c r="C49" s="10"/>
      <c r="D49" s="11"/>
    </row>
    <row r="50" spans="1:4" ht="14.25" customHeight="1">
      <c r="A50" s="19" t="s">
        <v>48</v>
      </c>
      <c r="B50" s="12">
        <v>130205</v>
      </c>
      <c r="C50" s="10"/>
      <c r="D50" s="11"/>
    </row>
    <row r="51" spans="1:4" ht="14.25" customHeight="1">
      <c r="A51" s="19" t="s">
        <v>49</v>
      </c>
      <c r="B51" s="12">
        <v>130208</v>
      </c>
      <c r="C51" s="10"/>
      <c r="D51" s="11"/>
    </row>
    <row r="52" spans="1:4" ht="14.25" customHeight="1">
      <c r="A52" s="19" t="s">
        <v>50</v>
      </c>
      <c r="B52" s="12">
        <v>130207</v>
      </c>
      <c r="C52" s="10"/>
      <c r="D52" s="11"/>
    </row>
    <row r="53" spans="1:4" ht="14.25" customHeight="1">
      <c r="A53" s="19" t="s">
        <v>51</v>
      </c>
      <c r="B53" s="12">
        <v>130211</v>
      </c>
      <c r="C53" s="10"/>
      <c r="D53" s="11"/>
    </row>
    <row r="54" spans="1:4" ht="14.25" customHeight="1">
      <c r="A54" s="19" t="s">
        <v>52</v>
      </c>
      <c r="B54" s="12">
        <v>130212</v>
      </c>
      <c r="C54" s="10"/>
      <c r="D54" s="11"/>
    </row>
    <row r="55" spans="1:4" ht="14.25" customHeight="1">
      <c r="A55" s="19" t="s">
        <v>53</v>
      </c>
      <c r="B55" s="12">
        <v>130213</v>
      </c>
      <c r="C55" s="10"/>
      <c r="D55" s="11"/>
    </row>
    <row r="56" spans="1:4" ht="14.25" customHeight="1">
      <c r="A56" s="19" t="s">
        <v>54</v>
      </c>
      <c r="B56" s="12">
        <v>130214</v>
      </c>
      <c r="C56" s="10"/>
      <c r="D56" s="11"/>
    </row>
    <row r="57" spans="1:4" ht="14.25" customHeight="1">
      <c r="A57" s="19" t="s">
        <v>55</v>
      </c>
      <c r="B57" s="12">
        <v>130215</v>
      </c>
      <c r="C57" s="10"/>
      <c r="D57" s="11"/>
    </row>
    <row r="58" spans="1:4" ht="14.25" customHeight="1">
      <c r="A58" s="19" t="s">
        <v>56</v>
      </c>
      <c r="B58" s="12">
        <v>130216</v>
      </c>
      <c r="C58" s="10"/>
      <c r="D58" s="11"/>
    </row>
    <row r="59" spans="1:4" ht="14.25" customHeight="1">
      <c r="A59" s="19" t="s">
        <v>57</v>
      </c>
      <c r="B59" s="12">
        <v>130217</v>
      </c>
      <c r="C59" s="10"/>
      <c r="D59" s="11"/>
    </row>
    <row r="60" spans="1:4" ht="14.25" customHeight="1">
      <c r="A60" s="17" t="s">
        <v>58</v>
      </c>
      <c r="B60" s="9">
        <v>130300</v>
      </c>
      <c r="C60" s="10">
        <f>C61+C63</f>
        <v>12</v>
      </c>
      <c r="D60" s="11"/>
    </row>
    <row r="61" spans="1:4" ht="14.25" customHeight="1">
      <c r="A61" s="18" t="s">
        <v>8</v>
      </c>
      <c r="B61" s="9"/>
      <c r="C61" s="10">
        <f>C62+C67</f>
        <v>0</v>
      </c>
      <c r="D61" s="11"/>
    </row>
    <row r="62" spans="1:4" ht="14.25" customHeight="1">
      <c r="A62" s="18" t="s">
        <v>9</v>
      </c>
      <c r="B62" s="12"/>
      <c r="C62" s="10"/>
      <c r="D62" s="11"/>
    </row>
    <row r="63" spans="1:4" ht="14.25" customHeight="1">
      <c r="A63" s="18" t="s">
        <v>10</v>
      </c>
      <c r="B63" s="9"/>
      <c r="C63" s="10">
        <f>SUM(C64:C66)</f>
        <v>12</v>
      </c>
      <c r="D63" s="11"/>
    </row>
    <row r="64" spans="1:4" ht="14.25" customHeight="1">
      <c r="A64" s="19" t="s">
        <v>59</v>
      </c>
      <c r="B64" s="12">
        <v>130321</v>
      </c>
      <c r="C64" s="10">
        <v>12</v>
      </c>
      <c r="D64" s="11"/>
    </row>
    <row r="65" spans="1:4" ht="14.25" customHeight="1">
      <c r="A65" s="19" t="s">
        <v>60</v>
      </c>
      <c r="B65" s="12">
        <v>130322</v>
      </c>
      <c r="C65" s="10"/>
      <c r="D65" s="11"/>
    </row>
    <row r="66" spans="1:4" ht="14.25" customHeight="1">
      <c r="A66" s="19" t="s">
        <v>61</v>
      </c>
      <c r="B66" s="12">
        <v>130324</v>
      </c>
      <c r="C66" s="10"/>
      <c r="D66" s="11"/>
    </row>
    <row r="67" spans="1:4" ht="14.25" customHeight="1">
      <c r="A67" s="18" t="s">
        <v>23</v>
      </c>
      <c r="B67" s="11"/>
      <c r="C67" s="10">
        <f>SUM(C68:C74)</f>
        <v>0</v>
      </c>
      <c r="D67" s="11"/>
    </row>
    <row r="68" spans="1:4" ht="14.25" customHeight="1">
      <c r="A68" s="19" t="s">
        <v>62</v>
      </c>
      <c r="B68" s="12">
        <v>130323</v>
      </c>
      <c r="C68" s="10"/>
      <c r="D68" s="11"/>
    </row>
    <row r="69" spans="1:4" ht="14.25" customHeight="1">
      <c r="A69" s="19" t="s">
        <v>63</v>
      </c>
      <c r="B69" s="12">
        <v>130312</v>
      </c>
      <c r="C69" s="10"/>
      <c r="D69" s="11"/>
    </row>
    <row r="70" spans="1:4" ht="14.25" customHeight="1">
      <c r="A70" s="19" t="s">
        <v>64</v>
      </c>
      <c r="B70" s="12">
        <v>130302</v>
      </c>
      <c r="C70" s="10"/>
      <c r="D70" s="11"/>
    </row>
    <row r="71" spans="1:4" ht="14.25" customHeight="1">
      <c r="A71" s="19" t="s">
        <v>65</v>
      </c>
      <c r="B71" s="12">
        <v>130304</v>
      </c>
      <c r="C71" s="10"/>
      <c r="D71" s="11"/>
    </row>
    <row r="72" spans="1:4" ht="14.25" customHeight="1">
      <c r="A72" s="19" t="s">
        <v>66</v>
      </c>
      <c r="B72" s="12">
        <v>130303</v>
      </c>
      <c r="C72" s="10"/>
      <c r="D72" s="11"/>
    </row>
    <row r="73" spans="1:4" ht="14.25" customHeight="1">
      <c r="A73" s="19" t="s">
        <v>67</v>
      </c>
      <c r="B73" s="12">
        <v>130311</v>
      </c>
      <c r="C73" s="10"/>
      <c r="D73" s="11"/>
    </row>
    <row r="74" spans="1:4" ht="14.25" customHeight="1">
      <c r="A74" s="19" t="s">
        <v>68</v>
      </c>
      <c r="B74" s="12">
        <v>130313</v>
      </c>
      <c r="C74" s="10"/>
      <c r="D74" s="11"/>
    </row>
    <row r="75" spans="1:4" ht="14.25" customHeight="1">
      <c r="A75" s="17" t="s">
        <v>69</v>
      </c>
      <c r="B75" s="9">
        <v>130400</v>
      </c>
      <c r="C75" s="10">
        <f>C76+C78</f>
        <v>4</v>
      </c>
      <c r="D75" s="11"/>
    </row>
    <row r="76" spans="1:4" ht="14.25" customHeight="1">
      <c r="A76" s="18" t="s">
        <v>8</v>
      </c>
      <c r="B76" s="9"/>
      <c r="C76" s="10">
        <f>C77+C91</f>
        <v>0</v>
      </c>
      <c r="D76" s="11"/>
    </row>
    <row r="77" spans="1:4" ht="14.25" customHeight="1">
      <c r="A77" s="18" t="s">
        <v>9</v>
      </c>
      <c r="B77" s="12"/>
      <c r="C77" s="10"/>
      <c r="D77" s="11"/>
    </row>
    <row r="78" spans="1:4" ht="14.25" customHeight="1">
      <c r="A78" s="18" t="s">
        <v>10</v>
      </c>
      <c r="B78" s="9"/>
      <c r="C78" s="10">
        <f>SUM(C79:C90)</f>
        <v>4</v>
      </c>
      <c r="D78" s="11"/>
    </row>
    <row r="79" spans="1:4" ht="14.25" customHeight="1">
      <c r="A79" s="19" t="s">
        <v>70</v>
      </c>
      <c r="B79" s="12">
        <v>130423</v>
      </c>
      <c r="C79" s="10"/>
      <c r="D79" s="11"/>
    </row>
    <row r="80" spans="1:4" ht="14.25" customHeight="1">
      <c r="A80" s="19" t="s">
        <v>71</v>
      </c>
      <c r="B80" s="12">
        <v>130424</v>
      </c>
      <c r="C80" s="10"/>
      <c r="D80" s="11"/>
    </row>
    <row r="81" spans="1:4" ht="14.25" customHeight="1">
      <c r="A81" s="19" t="s">
        <v>72</v>
      </c>
      <c r="B81" s="12">
        <v>130425</v>
      </c>
      <c r="C81" s="10">
        <v>4</v>
      </c>
      <c r="D81" s="11"/>
    </row>
    <row r="82" spans="1:4" ht="14.25" customHeight="1">
      <c r="A82" s="19" t="s">
        <v>73</v>
      </c>
      <c r="B82" s="12">
        <v>130426</v>
      </c>
      <c r="C82" s="10"/>
      <c r="D82" s="11"/>
    </row>
    <row r="83" spans="1:4" ht="14.25" customHeight="1">
      <c r="A83" s="19" t="s">
        <v>74</v>
      </c>
      <c r="B83" s="12">
        <v>130427</v>
      </c>
      <c r="C83" s="10"/>
      <c r="D83" s="11"/>
    </row>
    <row r="84" spans="1:4" ht="14.25" customHeight="1">
      <c r="A84" s="19" t="s">
        <v>75</v>
      </c>
      <c r="B84" s="12">
        <v>130430</v>
      </c>
      <c r="C84" s="10"/>
      <c r="D84" s="11"/>
    </row>
    <row r="85" spans="1:4" ht="14.25" customHeight="1">
      <c r="A85" s="19" t="s">
        <v>76</v>
      </c>
      <c r="B85" s="12">
        <v>130431</v>
      </c>
      <c r="C85" s="10"/>
      <c r="D85" s="11"/>
    </row>
    <row r="86" spans="1:4" ht="14.25" customHeight="1">
      <c r="A86" s="19" t="s">
        <v>77</v>
      </c>
      <c r="B86" s="12">
        <v>130432</v>
      </c>
      <c r="C86" s="10"/>
      <c r="D86" s="11"/>
    </row>
    <row r="87" spans="1:4" ht="14.25" customHeight="1">
      <c r="A87" s="19" t="s">
        <v>78</v>
      </c>
      <c r="B87" s="12">
        <v>130433</v>
      </c>
      <c r="C87" s="10"/>
      <c r="D87" s="11"/>
    </row>
    <row r="88" spans="1:4" ht="14.25" customHeight="1">
      <c r="A88" s="19" t="s">
        <v>79</v>
      </c>
      <c r="B88" s="12">
        <v>130434</v>
      </c>
      <c r="C88" s="10"/>
      <c r="D88" s="11"/>
    </row>
    <row r="89" spans="1:4" ht="14.25" customHeight="1">
      <c r="A89" s="19" t="s">
        <v>80</v>
      </c>
      <c r="B89" s="12">
        <v>130435</v>
      </c>
      <c r="C89" s="10"/>
      <c r="D89" s="11"/>
    </row>
    <row r="90" spans="1:4" ht="14.25" customHeight="1">
      <c r="A90" s="19" t="s">
        <v>81</v>
      </c>
      <c r="B90" s="12">
        <v>130481</v>
      </c>
      <c r="C90" s="10"/>
      <c r="D90" s="11"/>
    </row>
    <row r="91" spans="1:4" ht="14.25" customHeight="1">
      <c r="A91" s="18" t="s">
        <v>23</v>
      </c>
      <c r="B91" s="11"/>
      <c r="C91" s="10">
        <f>SUM(C92:C99)</f>
        <v>0</v>
      </c>
      <c r="D91" s="11"/>
    </row>
    <row r="92" spans="1:4" ht="14.25" customHeight="1">
      <c r="A92" s="19" t="s">
        <v>82</v>
      </c>
      <c r="B92" s="12">
        <v>130407</v>
      </c>
      <c r="C92" s="10"/>
      <c r="D92" s="11"/>
    </row>
    <row r="93" spans="1:4" ht="14.25" customHeight="1">
      <c r="A93" s="19" t="s">
        <v>83</v>
      </c>
      <c r="B93" s="12">
        <v>130429</v>
      </c>
      <c r="C93" s="10"/>
      <c r="D93" s="11"/>
    </row>
    <row r="94" spans="1:4" ht="14.25" customHeight="1">
      <c r="A94" s="19" t="s">
        <v>84</v>
      </c>
      <c r="B94" s="12">
        <v>130402</v>
      </c>
      <c r="C94" s="10"/>
      <c r="D94" s="11"/>
    </row>
    <row r="95" spans="1:4" ht="14.25" customHeight="1">
      <c r="A95" s="19" t="s">
        <v>85</v>
      </c>
      <c r="B95" s="12">
        <v>130403</v>
      </c>
      <c r="C95" s="10"/>
      <c r="D95" s="11"/>
    </row>
    <row r="96" spans="1:4" ht="14.25" customHeight="1">
      <c r="A96" s="19" t="s">
        <v>86</v>
      </c>
      <c r="B96" s="12">
        <v>130404</v>
      </c>
      <c r="C96" s="10"/>
      <c r="D96" s="11"/>
    </row>
    <row r="97" spans="1:4" ht="14.25" customHeight="1">
      <c r="A97" s="19" t="s">
        <v>87</v>
      </c>
      <c r="B97" s="12">
        <v>130406</v>
      </c>
      <c r="C97" s="10"/>
      <c r="D97" s="11"/>
    </row>
    <row r="98" spans="1:4" ht="14.25" customHeight="1">
      <c r="A98" s="19" t="s">
        <v>88</v>
      </c>
      <c r="B98" s="12">
        <v>130411</v>
      </c>
      <c r="C98" s="10"/>
      <c r="D98" s="11"/>
    </row>
    <row r="99" spans="1:4" ht="14.25" customHeight="1">
      <c r="A99" s="19" t="s">
        <v>89</v>
      </c>
      <c r="B99" s="12">
        <v>130412</v>
      </c>
      <c r="C99" s="10"/>
      <c r="D99" s="11"/>
    </row>
    <row r="100" spans="1:4" ht="14.25" customHeight="1">
      <c r="A100" s="17" t="s">
        <v>90</v>
      </c>
      <c r="B100" s="9">
        <v>130500</v>
      </c>
      <c r="C100" s="10">
        <f>C101+C103</f>
        <v>28</v>
      </c>
      <c r="D100" s="11"/>
    </row>
    <row r="101" spans="1:4" ht="14.25" customHeight="1">
      <c r="A101" s="18" t="s">
        <v>8</v>
      </c>
      <c r="B101" s="9"/>
      <c r="C101" s="10">
        <f>C102+C118</f>
        <v>0</v>
      </c>
      <c r="D101" s="11"/>
    </row>
    <row r="102" spans="1:4" ht="14.25" customHeight="1">
      <c r="A102" s="18" t="s">
        <v>9</v>
      </c>
      <c r="B102" s="12"/>
      <c r="C102" s="10"/>
      <c r="D102" s="11"/>
    </row>
    <row r="103" spans="1:4" ht="14.25" customHeight="1">
      <c r="A103" s="18" t="s">
        <v>10</v>
      </c>
      <c r="B103" s="9"/>
      <c r="C103" s="10">
        <f>SUM(C104:C117)</f>
        <v>28</v>
      </c>
      <c r="D103" s="11"/>
    </row>
    <row r="104" spans="1:4" ht="14.25" customHeight="1">
      <c r="A104" s="19" t="s">
        <v>91</v>
      </c>
      <c r="B104" s="12">
        <v>130522</v>
      </c>
      <c r="C104" s="10">
        <v>8</v>
      </c>
      <c r="D104" s="11"/>
    </row>
    <row r="105" spans="1:4" ht="14.25" customHeight="1">
      <c r="A105" s="19" t="s">
        <v>92</v>
      </c>
      <c r="B105" s="12">
        <v>130523</v>
      </c>
      <c r="C105" s="10">
        <v>4</v>
      </c>
      <c r="D105" s="11"/>
    </row>
    <row r="106" spans="1:4" ht="14.25" customHeight="1">
      <c r="A106" s="19" t="s">
        <v>93</v>
      </c>
      <c r="B106" s="12">
        <v>130524</v>
      </c>
      <c r="C106" s="10"/>
      <c r="D106" s="11"/>
    </row>
    <row r="107" spans="1:4" ht="14.25" customHeight="1">
      <c r="A107" s="19" t="s">
        <v>94</v>
      </c>
      <c r="B107" s="12">
        <v>130525</v>
      </c>
      <c r="C107" s="10"/>
      <c r="D107" s="11"/>
    </row>
    <row r="108" spans="1:4" ht="14.25" customHeight="1">
      <c r="A108" s="19" t="s">
        <v>95</v>
      </c>
      <c r="B108" s="12">
        <v>130528</v>
      </c>
      <c r="C108" s="10"/>
      <c r="D108" s="11"/>
    </row>
    <row r="109" spans="1:4" ht="14.25" customHeight="1">
      <c r="A109" s="19" t="s">
        <v>96</v>
      </c>
      <c r="B109" s="12">
        <v>130529</v>
      </c>
      <c r="C109" s="10">
        <v>4</v>
      </c>
      <c r="D109" s="11"/>
    </row>
    <row r="110" spans="1:4" ht="14.25" customHeight="1">
      <c r="A110" s="19" t="s">
        <v>97</v>
      </c>
      <c r="B110" s="12">
        <v>130530</v>
      </c>
      <c r="C110" s="10"/>
      <c r="D110" s="11"/>
    </row>
    <row r="111" spans="1:4" ht="14.25" customHeight="1">
      <c r="A111" s="19" t="s">
        <v>98</v>
      </c>
      <c r="B111" s="12">
        <v>130531</v>
      </c>
      <c r="C111" s="10">
        <v>4</v>
      </c>
      <c r="D111" s="11"/>
    </row>
    <row r="112" spans="1:4" ht="14.25" customHeight="1">
      <c r="A112" s="19" t="s">
        <v>99</v>
      </c>
      <c r="B112" s="12">
        <v>130532</v>
      </c>
      <c r="C112" s="10">
        <v>4</v>
      </c>
      <c r="D112" s="11"/>
    </row>
    <row r="113" spans="1:4" ht="14.25" customHeight="1">
      <c r="A113" s="19" t="s">
        <v>100</v>
      </c>
      <c r="B113" s="12">
        <v>130533</v>
      </c>
      <c r="C113" s="10">
        <v>4</v>
      </c>
      <c r="D113" s="11"/>
    </row>
    <row r="114" spans="1:4" ht="14.25" customHeight="1">
      <c r="A114" s="19" t="s">
        <v>101</v>
      </c>
      <c r="B114" s="12">
        <v>130534</v>
      </c>
      <c r="C114" s="10"/>
      <c r="D114" s="11"/>
    </row>
    <row r="115" spans="1:4" ht="14.25" customHeight="1">
      <c r="A115" s="19" t="s">
        <v>102</v>
      </c>
      <c r="B115" s="12">
        <v>130535</v>
      </c>
      <c r="C115" s="10"/>
      <c r="D115" s="11"/>
    </row>
    <row r="116" spans="1:4" ht="14.25" customHeight="1">
      <c r="A116" s="19" t="s">
        <v>103</v>
      </c>
      <c r="B116" s="12">
        <v>130581</v>
      </c>
      <c r="C116" s="10"/>
      <c r="D116" s="11"/>
    </row>
    <row r="117" spans="1:4" ht="14.25" customHeight="1">
      <c r="A117" s="19" t="s">
        <v>104</v>
      </c>
      <c r="B117" s="12">
        <v>130582</v>
      </c>
      <c r="C117" s="10"/>
      <c r="D117" s="11"/>
    </row>
    <row r="118" spans="1:4" ht="14.25" customHeight="1">
      <c r="A118" s="18" t="s">
        <v>23</v>
      </c>
      <c r="B118" s="11"/>
      <c r="C118" s="10">
        <f>SUM(C119:C123)</f>
        <v>0</v>
      </c>
      <c r="D118" s="11"/>
    </row>
    <row r="119" spans="1:4" ht="14.25" customHeight="1">
      <c r="A119" s="19" t="s">
        <v>105</v>
      </c>
      <c r="B119" s="12">
        <v>130505</v>
      </c>
      <c r="C119" s="10"/>
      <c r="D119" s="11"/>
    </row>
    <row r="120" spans="1:4" ht="14.25" customHeight="1">
      <c r="A120" s="19" t="s">
        <v>106</v>
      </c>
      <c r="B120" s="12">
        <v>130506</v>
      </c>
      <c r="C120" s="10"/>
      <c r="D120" s="11"/>
    </row>
    <row r="121" spans="1:4" ht="14.25" customHeight="1">
      <c r="A121" s="19" t="s">
        <v>107</v>
      </c>
      <c r="B121" s="12">
        <v>130502</v>
      </c>
      <c r="C121" s="10"/>
      <c r="D121" s="11"/>
    </row>
    <row r="122" spans="1:4" ht="14.25" customHeight="1">
      <c r="A122" s="19" t="s">
        <v>108</v>
      </c>
      <c r="B122" s="12">
        <v>130503</v>
      </c>
      <c r="C122" s="10"/>
      <c r="D122" s="11"/>
    </row>
    <row r="123" spans="1:4" ht="14.25" customHeight="1">
      <c r="A123" s="19" t="s">
        <v>109</v>
      </c>
      <c r="B123" s="12">
        <v>130511</v>
      </c>
      <c r="C123" s="10"/>
      <c r="D123" s="11"/>
    </row>
    <row r="124" spans="1:4" ht="14.25" customHeight="1">
      <c r="A124" s="17" t="s">
        <v>110</v>
      </c>
      <c r="B124" s="9">
        <v>130600</v>
      </c>
      <c r="C124" s="10">
        <f>C125+C127</f>
        <v>580</v>
      </c>
      <c r="D124" s="11"/>
    </row>
    <row r="125" spans="1:4" ht="14.25" customHeight="1">
      <c r="A125" s="18" t="s">
        <v>8</v>
      </c>
      <c r="B125" s="9"/>
      <c r="C125" s="10">
        <f>C126+C143</f>
        <v>0</v>
      </c>
      <c r="D125" s="11"/>
    </row>
    <row r="126" spans="1:4" ht="14.25" customHeight="1">
      <c r="A126" s="18" t="s">
        <v>9</v>
      </c>
      <c r="B126" s="12"/>
      <c r="C126" s="10"/>
      <c r="D126" s="11"/>
    </row>
    <row r="127" spans="1:4" ht="14.25" customHeight="1">
      <c r="A127" s="18" t="s">
        <v>10</v>
      </c>
      <c r="B127" s="9"/>
      <c r="C127" s="10">
        <f>SUM(C128:C142)</f>
        <v>580</v>
      </c>
      <c r="D127" s="11"/>
    </row>
    <row r="128" spans="1:4" ht="14.25" customHeight="1">
      <c r="A128" s="19" t="s">
        <v>111</v>
      </c>
      <c r="B128" s="12">
        <v>130623</v>
      </c>
      <c r="C128" s="10">
        <v>16</v>
      </c>
      <c r="D128" s="11"/>
    </row>
    <row r="129" spans="1:4" ht="14.25" customHeight="1">
      <c r="A129" s="19" t="s">
        <v>112</v>
      </c>
      <c r="B129" s="12">
        <v>130624</v>
      </c>
      <c r="C129" s="10">
        <v>132</v>
      </c>
      <c r="D129" s="11"/>
    </row>
    <row r="130" spans="1:4" ht="14.25" customHeight="1">
      <c r="A130" s="19" t="s">
        <v>113</v>
      </c>
      <c r="B130" s="12">
        <v>130626</v>
      </c>
      <c r="C130" s="10"/>
      <c r="D130" s="11"/>
    </row>
    <row r="131" spans="1:4" ht="14.25" customHeight="1">
      <c r="A131" s="19" t="s">
        <v>114</v>
      </c>
      <c r="B131" s="12">
        <v>130627</v>
      </c>
      <c r="C131" s="10">
        <v>68</v>
      </c>
      <c r="D131" s="11"/>
    </row>
    <row r="132" spans="1:4" ht="14.25" customHeight="1">
      <c r="A132" s="19" t="s">
        <v>115</v>
      </c>
      <c r="B132" s="12">
        <v>130628</v>
      </c>
      <c r="C132" s="10"/>
      <c r="D132" s="11"/>
    </row>
    <row r="133" spans="1:4" ht="14.25" customHeight="1">
      <c r="A133" s="19" t="s">
        <v>116</v>
      </c>
      <c r="B133" s="12">
        <v>130630</v>
      </c>
      <c r="C133" s="10">
        <v>160</v>
      </c>
      <c r="D133" s="11"/>
    </row>
    <row r="134" spans="1:4" ht="14.25" customHeight="1">
      <c r="A134" s="19" t="s">
        <v>117</v>
      </c>
      <c r="B134" s="12">
        <v>130631</v>
      </c>
      <c r="C134" s="10"/>
      <c r="D134" s="11"/>
    </row>
    <row r="135" spans="1:4" ht="14.25" customHeight="1">
      <c r="A135" s="19" t="s">
        <v>118</v>
      </c>
      <c r="B135" s="12">
        <v>130633</v>
      </c>
      <c r="C135" s="10">
        <v>72</v>
      </c>
      <c r="D135" s="11"/>
    </row>
    <row r="136" spans="1:4" ht="14.25" customHeight="1">
      <c r="A136" s="19" t="s">
        <v>119</v>
      </c>
      <c r="B136" s="12">
        <v>130634</v>
      </c>
      <c r="C136" s="10">
        <v>68</v>
      </c>
      <c r="D136" s="11"/>
    </row>
    <row r="137" spans="1:4" ht="14.25" customHeight="1">
      <c r="A137" s="19" t="s">
        <v>120</v>
      </c>
      <c r="B137" s="12">
        <v>130635</v>
      </c>
      <c r="C137" s="10"/>
      <c r="D137" s="11"/>
    </row>
    <row r="138" spans="1:4" ht="14.25" customHeight="1">
      <c r="A138" s="19" t="s">
        <v>121</v>
      </c>
      <c r="B138" s="12">
        <v>130636</v>
      </c>
      <c r="C138" s="10">
        <v>64</v>
      </c>
      <c r="D138" s="11"/>
    </row>
    <row r="139" spans="1:4" ht="14.25" customHeight="1">
      <c r="A139" s="19" t="s">
        <v>122</v>
      </c>
      <c r="B139" s="12">
        <v>130637</v>
      </c>
      <c r="C139" s="10"/>
      <c r="D139" s="11"/>
    </row>
    <row r="140" spans="1:4" ht="14.25" customHeight="1">
      <c r="A140" s="19" t="s">
        <v>123</v>
      </c>
      <c r="B140" s="12">
        <v>130681</v>
      </c>
      <c r="C140" s="10"/>
      <c r="D140" s="11"/>
    </row>
    <row r="141" spans="1:4" ht="14.25" customHeight="1">
      <c r="A141" s="19" t="s">
        <v>124</v>
      </c>
      <c r="B141" s="12">
        <v>130683</v>
      </c>
      <c r="C141" s="10"/>
      <c r="D141" s="11"/>
    </row>
    <row r="142" spans="1:4" ht="14.25" customHeight="1">
      <c r="A142" s="19" t="s">
        <v>125</v>
      </c>
      <c r="B142" s="12">
        <v>130684</v>
      </c>
      <c r="C142" s="10"/>
      <c r="D142" s="11"/>
    </row>
    <row r="143" spans="1:4" ht="14.25" customHeight="1">
      <c r="A143" s="18" t="s">
        <v>23</v>
      </c>
      <c r="B143" s="11"/>
      <c r="C143" s="10">
        <f>SUM(C144:C151)</f>
        <v>0</v>
      </c>
      <c r="D143" s="11"/>
    </row>
    <row r="144" spans="1:4" ht="14.25" customHeight="1">
      <c r="A144" s="19" t="s">
        <v>126</v>
      </c>
      <c r="B144" s="12">
        <v>130605</v>
      </c>
      <c r="C144" s="10"/>
      <c r="D144" s="11"/>
    </row>
    <row r="145" spans="1:4" ht="14.25" customHeight="1">
      <c r="A145" s="19" t="s">
        <v>127</v>
      </c>
      <c r="B145" s="12">
        <v>130622</v>
      </c>
      <c r="C145" s="10"/>
      <c r="D145" s="11"/>
    </row>
    <row r="146" spans="1:4" ht="14.25" customHeight="1">
      <c r="A146" s="19" t="s">
        <v>128</v>
      </c>
      <c r="B146" s="12">
        <v>130621</v>
      </c>
      <c r="C146" s="10"/>
      <c r="D146" s="11"/>
    </row>
    <row r="147" spans="1:4" ht="14.25" customHeight="1">
      <c r="A147" s="19" t="s">
        <v>129</v>
      </c>
      <c r="B147" s="12">
        <v>130625</v>
      </c>
      <c r="C147" s="10"/>
      <c r="D147" s="11"/>
    </row>
    <row r="148" spans="1:4" ht="14.25" customHeight="1">
      <c r="A148" s="19" t="s">
        <v>130</v>
      </c>
      <c r="B148" s="12">
        <v>130606</v>
      </c>
      <c r="C148" s="10"/>
      <c r="D148" s="11"/>
    </row>
    <row r="149" spans="1:4" ht="14.25" customHeight="1">
      <c r="A149" s="19" t="s">
        <v>131</v>
      </c>
      <c r="B149" s="12">
        <v>130602</v>
      </c>
      <c r="C149" s="10"/>
      <c r="D149" s="11"/>
    </row>
    <row r="150" spans="1:4" ht="14.25" customHeight="1">
      <c r="A150" s="19" t="s">
        <v>132</v>
      </c>
      <c r="B150" s="12">
        <v>130611</v>
      </c>
      <c r="C150" s="10"/>
      <c r="D150" s="11"/>
    </row>
    <row r="151" spans="1:4" ht="14.25" customHeight="1">
      <c r="A151" s="19" t="s">
        <v>133</v>
      </c>
      <c r="B151" s="12">
        <v>130699</v>
      </c>
      <c r="C151" s="10"/>
      <c r="D151" s="11"/>
    </row>
    <row r="152" spans="1:4" ht="14.25" customHeight="1">
      <c r="A152" s="17" t="s">
        <v>134</v>
      </c>
      <c r="B152" s="9">
        <v>130700</v>
      </c>
      <c r="C152" s="10">
        <f>C153+C155</f>
        <v>1076</v>
      </c>
      <c r="D152" s="11"/>
    </row>
    <row r="153" spans="1:4" ht="14.25" customHeight="1">
      <c r="A153" s="18" t="s">
        <v>8</v>
      </c>
      <c r="B153" s="9"/>
      <c r="C153" s="10">
        <f>C154+C166</f>
        <v>76</v>
      </c>
      <c r="D153" s="11"/>
    </row>
    <row r="154" spans="1:4" ht="14.25" customHeight="1">
      <c r="A154" s="18" t="s">
        <v>9</v>
      </c>
      <c r="B154" s="12"/>
      <c r="C154" s="10"/>
      <c r="D154" s="11"/>
    </row>
    <row r="155" spans="1:4" ht="14.25" customHeight="1">
      <c r="A155" s="18" t="s">
        <v>10</v>
      </c>
      <c r="B155" s="9"/>
      <c r="C155" s="10">
        <f>SUM(C156:C165)</f>
        <v>1000</v>
      </c>
      <c r="D155" s="11"/>
    </row>
    <row r="156" spans="1:4" ht="14.25" customHeight="1">
      <c r="A156" s="19" t="s">
        <v>135</v>
      </c>
      <c r="B156" s="12">
        <v>130722</v>
      </c>
      <c r="C156" s="12">
        <v>140</v>
      </c>
      <c r="D156" s="11"/>
    </row>
    <row r="157" spans="1:4" ht="14.25" customHeight="1">
      <c r="A157" s="19" t="s">
        <v>136</v>
      </c>
      <c r="B157" s="12">
        <v>130723</v>
      </c>
      <c r="C157" s="12">
        <v>180</v>
      </c>
      <c r="D157" s="11"/>
    </row>
    <row r="158" spans="1:4" ht="14.25" customHeight="1">
      <c r="A158" s="19" t="s">
        <v>137</v>
      </c>
      <c r="B158" s="12">
        <v>130724</v>
      </c>
      <c r="C158" s="12">
        <v>140</v>
      </c>
      <c r="D158" s="11"/>
    </row>
    <row r="159" spans="1:4" ht="14.25" customHeight="1">
      <c r="A159" s="19" t="s">
        <v>138</v>
      </c>
      <c r="B159" s="12">
        <v>130725</v>
      </c>
      <c r="C159" s="12">
        <v>64</v>
      </c>
      <c r="D159" s="11"/>
    </row>
    <row r="160" spans="1:4" ht="14.25" customHeight="1">
      <c r="A160" s="19" t="s">
        <v>139</v>
      </c>
      <c r="B160" s="12">
        <v>130726</v>
      </c>
      <c r="C160" s="12">
        <v>76</v>
      </c>
      <c r="D160" s="11"/>
    </row>
    <row r="161" spans="1:4" ht="14.25" customHeight="1">
      <c r="A161" s="19" t="s">
        <v>140</v>
      </c>
      <c r="B161" s="12">
        <v>130727</v>
      </c>
      <c r="C161" s="12">
        <v>184</v>
      </c>
      <c r="D161" s="11"/>
    </row>
    <row r="162" spans="1:4" ht="14.25" customHeight="1">
      <c r="A162" s="19" t="s">
        <v>141</v>
      </c>
      <c r="B162" s="12">
        <v>130728</v>
      </c>
      <c r="C162" s="10">
        <v>64</v>
      </c>
      <c r="D162" s="11"/>
    </row>
    <row r="163" spans="1:4" ht="14.25" customHeight="1">
      <c r="A163" s="19" t="s">
        <v>142</v>
      </c>
      <c r="B163" s="12">
        <v>130730</v>
      </c>
      <c r="C163" s="12"/>
      <c r="D163" s="11"/>
    </row>
    <row r="164" spans="1:4" ht="14.25" customHeight="1">
      <c r="A164" s="19" t="s">
        <v>143</v>
      </c>
      <c r="B164" s="12">
        <v>130731</v>
      </c>
      <c r="C164" s="12">
        <v>56</v>
      </c>
      <c r="D164" s="11"/>
    </row>
    <row r="165" spans="1:4" ht="14.25" customHeight="1">
      <c r="A165" s="19" t="s">
        <v>144</v>
      </c>
      <c r="B165" s="12">
        <v>130732</v>
      </c>
      <c r="C165" s="10">
        <v>96</v>
      </c>
      <c r="D165" s="11"/>
    </row>
    <row r="166" spans="1:4" ht="14.25" customHeight="1">
      <c r="A166" s="18" t="s">
        <v>23</v>
      </c>
      <c r="B166" s="11"/>
      <c r="C166" s="10">
        <f>SUM(C167:C175)</f>
        <v>76</v>
      </c>
      <c r="D166" s="11"/>
    </row>
    <row r="167" spans="1:4" ht="14.25" customHeight="1">
      <c r="A167" s="19" t="s">
        <v>145</v>
      </c>
      <c r="B167" s="12">
        <v>130733</v>
      </c>
      <c r="C167" s="10">
        <v>8</v>
      </c>
      <c r="D167" s="11"/>
    </row>
    <row r="168" spans="1:4" ht="14.25" customHeight="1">
      <c r="A168" s="19" t="s">
        <v>146</v>
      </c>
      <c r="B168" s="12">
        <v>130729</v>
      </c>
      <c r="C168" s="10">
        <v>8</v>
      </c>
      <c r="D168" s="11"/>
    </row>
    <row r="169" spans="1:4" ht="14.25" customHeight="1">
      <c r="A169" s="19" t="s">
        <v>147</v>
      </c>
      <c r="B169" s="12">
        <v>130705</v>
      </c>
      <c r="C169" s="10">
        <v>48</v>
      </c>
      <c r="D169" s="11"/>
    </row>
    <row r="170" spans="1:4" ht="14.25" customHeight="1">
      <c r="A170" s="19" t="s">
        <v>148</v>
      </c>
      <c r="B170" s="12">
        <v>130706</v>
      </c>
      <c r="C170" s="10"/>
      <c r="D170" s="11"/>
    </row>
    <row r="171" spans="1:4" ht="14.25" customHeight="1">
      <c r="A171" s="19" t="s">
        <v>149</v>
      </c>
      <c r="B171" s="12">
        <v>130702</v>
      </c>
      <c r="C171" s="10">
        <v>12</v>
      </c>
      <c r="D171" s="11"/>
    </row>
    <row r="172" spans="1:4" ht="14.25" customHeight="1">
      <c r="A172" s="19" t="s">
        <v>150</v>
      </c>
      <c r="B172" s="12">
        <v>130703</v>
      </c>
      <c r="C172" s="10"/>
      <c r="D172" s="11"/>
    </row>
    <row r="173" spans="1:4" ht="14.25" customHeight="1">
      <c r="A173" s="19" t="s">
        <v>151</v>
      </c>
      <c r="B173" s="12">
        <v>130711</v>
      </c>
      <c r="C173" s="10"/>
      <c r="D173" s="11"/>
    </row>
    <row r="174" spans="1:4" ht="14.25" customHeight="1">
      <c r="A174" s="19" t="s">
        <v>152</v>
      </c>
      <c r="B174" s="12">
        <v>130707</v>
      </c>
      <c r="C174" s="10"/>
      <c r="D174" s="11"/>
    </row>
    <row r="175" spans="1:4" ht="14.25" customHeight="1">
      <c r="A175" s="19" t="s">
        <v>153</v>
      </c>
      <c r="B175" s="12">
        <v>130708</v>
      </c>
      <c r="C175" s="10"/>
      <c r="D175" s="11"/>
    </row>
    <row r="176" spans="1:4" ht="14.25" customHeight="1">
      <c r="A176" s="17" t="s">
        <v>154</v>
      </c>
      <c r="B176" s="9">
        <v>130800</v>
      </c>
      <c r="C176" s="10">
        <f>C177+C179</f>
        <v>624</v>
      </c>
      <c r="D176" s="11"/>
    </row>
    <row r="177" spans="1:4" ht="14.25" customHeight="1">
      <c r="A177" s="18" t="s">
        <v>8</v>
      </c>
      <c r="B177" s="9"/>
      <c r="C177" s="10">
        <f>C178+C188</f>
        <v>0</v>
      </c>
      <c r="D177" s="11"/>
    </row>
    <row r="178" spans="1:4" ht="14.25" customHeight="1">
      <c r="A178" s="18" t="s">
        <v>9</v>
      </c>
      <c r="B178" s="12"/>
      <c r="C178" s="10"/>
      <c r="D178" s="11"/>
    </row>
    <row r="179" spans="1:4" ht="14.25" customHeight="1">
      <c r="A179" s="18" t="s">
        <v>10</v>
      </c>
      <c r="B179" s="9"/>
      <c r="C179" s="10">
        <f>SUM(C180:C187)</f>
        <v>624</v>
      </c>
      <c r="D179" s="11"/>
    </row>
    <row r="180" spans="1:4" ht="14.25" customHeight="1">
      <c r="A180" s="19" t="s">
        <v>155</v>
      </c>
      <c r="B180" s="12">
        <v>130821</v>
      </c>
      <c r="C180" s="10">
        <v>52</v>
      </c>
      <c r="D180" s="11"/>
    </row>
    <row r="181" spans="1:4" ht="14.25" customHeight="1">
      <c r="A181" s="19" t="s">
        <v>156</v>
      </c>
      <c r="B181" s="12">
        <v>130822</v>
      </c>
      <c r="C181" s="10">
        <v>8</v>
      </c>
      <c r="D181" s="11"/>
    </row>
    <row r="182" spans="1:4" ht="14.25" customHeight="1">
      <c r="A182" s="19" t="s">
        <v>157</v>
      </c>
      <c r="B182" s="12">
        <v>130823</v>
      </c>
      <c r="C182" s="10">
        <v>12</v>
      </c>
      <c r="D182" s="11"/>
    </row>
    <row r="183" spans="1:4" ht="14.25" customHeight="1">
      <c r="A183" s="19" t="s">
        <v>158</v>
      </c>
      <c r="B183" s="12">
        <v>130824</v>
      </c>
      <c r="C183" s="10">
        <v>28</v>
      </c>
      <c r="D183" s="11"/>
    </row>
    <row r="184" spans="1:4" ht="14.25" customHeight="1">
      <c r="A184" s="19" t="s">
        <v>159</v>
      </c>
      <c r="B184" s="12">
        <v>130825</v>
      </c>
      <c r="C184" s="10">
        <v>176</v>
      </c>
      <c r="D184" s="11"/>
    </row>
    <row r="185" spans="1:4" ht="14.25" customHeight="1">
      <c r="A185" s="19" t="s">
        <v>160</v>
      </c>
      <c r="B185" s="12">
        <v>130826</v>
      </c>
      <c r="C185" s="10">
        <v>188</v>
      </c>
      <c r="D185" s="11"/>
    </row>
    <row r="186" spans="1:4" ht="14.25" customHeight="1">
      <c r="A186" s="19" t="s">
        <v>161</v>
      </c>
      <c r="B186" s="12">
        <v>130827</v>
      </c>
      <c r="C186" s="10"/>
      <c r="D186" s="11"/>
    </row>
    <row r="187" spans="1:4" ht="14.25" customHeight="1">
      <c r="A187" s="19" t="s">
        <v>162</v>
      </c>
      <c r="B187" s="12">
        <v>130828</v>
      </c>
      <c r="C187" s="10">
        <v>160</v>
      </c>
      <c r="D187" s="11"/>
    </row>
    <row r="188" spans="1:4" ht="14.25" customHeight="1">
      <c r="A188" s="18" t="s">
        <v>23</v>
      </c>
      <c r="B188" s="11"/>
      <c r="C188" s="10">
        <f>SUM(C189:C192)</f>
        <v>0</v>
      </c>
      <c r="D188" s="11"/>
    </row>
    <row r="189" spans="1:4" ht="14.25" customHeight="1">
      <c r="A189" s="19" t="s">
        <v>163</v>
      </c>
      <c r="B189" s="12">
        <v>130802</v>
      </c>
      <c r="C189" s="10"/>
      <c r="D189" s="11"/>
    </row>
    <row r="190" spans="1:4" ht="14.25" customHeight="1">
      <c r="A190" s="19" t="s">
        <v>164</v>
      </c>
      <c r="B190" s="12">
        <v>130803</v>
      </c>
      <c r="C190" s="10"/>
      <c r="D190" s="11"/>
    </row>
    <row r="191" spans="1:4" ht="14.25" customHeight="1">
      <c r="A191" s="19" t="s">
        <v>165</v>
      </c>
      <c r="B191" s="12">
        <v>130804</v>
      </c>
      <c r="C191" s="10"/>
      <c r="D191" s="11"/>
    </row>
    <row r="192" spans="1:4" ht="14.25" customHeight="1">
      <c r="A192" s="19" t="s">
        <v>166</v>
      </c>
      <c r="B192" s="12">
        <v>130811</v>
      </c>
      <c r="C192" s="10"/>
      <c r="D192" s="11"/>
    </row>
    <row r="193" spans="1:4" ht="14.25" customHeight="1">
      <c r="A193" s="17" t="s">
        <v>167</v>
      </c>
      <c r="B193" s="9">
        <v>130900</v>
      </c>
      <c r="C193" s="10">
        <f>C194+C196</f>
        <v>12</v>
      </c>
      <c r="D193" s="11"/>
    </row>
    <row r="194" spans="1:4" ht="14.25" customHeight="1">
      <c r="A194" s="18" t="s">
        <v>8</v>
      </c>
      <c r="B194" s="9"/>
      <c r="C194" s="10">
        <f>C195+C209</f>
        <v>0</v>
      </c>
      <c r="D194" s="11"/>
    </row>
    <row r="195" spans="1:4" ht="14.25" customHeight="1">
      <c r="A195" s="18" t="s">
        <v>9</v>
      </c>
      <c r="B195" s="12"/>
      <c r="C195" s="10"/>
      <c r="D195" s="11"/>
    </row>
    <row r="196" spans="1:4" ht="14.25" customHeight="1">
      <c r="A196" s="18" t="s">
        <v>10</v>
      </c>
      <c r="B196" s="9"/>
      <c r="C196" s="10">
        <f>SUM(C197:C208)</f>
        <v>12</v>
      </c>
      <c r="D196" s="11"/>
    </row>
    <row r="197" spans="1:4" ht="14.25" customHeight="1">
      <c r="A197" s="19" t="s">
        <v>168</v>
      </c>
      <c r="B197" s="12">
        <v>130922</v>
      </c>
      <c r="C197" s="10"/>
      <c r="D197" s="11"/>
    </row>
    <row r="198" spans="1:4" ht="14.25" customHeight="1">
      <c r="A198" s="19" t="s">
        <v>169</v>
      </c>
      <c r="B198" s="12">
        <v>130923</v>
      </c>
      <c r="C198" s="10"/>
      <c r="D198" s="11"/>
    </row>
    <row r="199" spans="1:4" ht="14.25" customHeight="1">
      <c r="A199" s="19" t="s">
        <v>170</v>
      </c>
      <c r="B199" s="12">
        <v>130924</v>
      </c>
      <c r="C199" s="10">
        <v>4</v>
      </c>
      <c r="D199" s="11"/>
    </row>
    <row r="200" spans="1:4" ht="14.25" customHeight="1">
      <c r="A200" s="19" t="s">
        <v>171</v>
      </c>
      <c r="B200" s="12">
        <v>130925</v>
      </c>
      <c r="C200" s="10">
        <v>4</v>
      </c>
      <c r="D200" s="11"/>
    </row>
    <row r="201" spans="1:4" ht="14.25" customHeight="1">
      <c r="A201" s="19" t="s">
        <v>172</v>
      </c>
      <c r="B201" s="12">
        <v>130926</v>
      </c>
      <c r="C201" s="10"/>
      <c r="D201" s="11"/>
    </row>
    <row r="202" spans="1:4" ht="14.25" customHeight="1">
      <c r="A202" s="19" t="s">
        <v>173</v>
      </c>
      <c r="B202" s="12">
        <v>130927</v>
      </c>
      <c r="C202" s="10">
        <v>4</v>
      </c>
      <c r="D202" s="11"/>
    </row>
    <row r="203" spans="1:4" ht="14.25" customHeight="1">
      <c r="A203" s="19" t="s">
        <v>174</v>
      </c>
      <c r="B203" s="12">
        <v>130928</v>
      </c>
      <c r="C203" s="10"/>
      <c r="D203" s="11"/>
    </row>
    <row r="204" spans="1:4" ht="14.25" customHeight="1">
      <c r="A204" s="19" t="s">
        <v>175</v>
      </c>
      <c r="B204" s="12">
        <v>130929</v>
      </c>
      <c r="C204" s="10"/>
      <c r="D204" s="11"/>
    </row>
    <row r="205" spans="1:4" ht="14.25" customHeight="1">
      <c r="A205" s="19" t="s">
        <v>176</v>
      </c>
      <c r="B205" s="12">
        <v>130930</v>
      </c>
      <c r="C205" s="10"/>
      <c r="D205" s="11"/>
    </row>
    <row r="206" spans="1:4" ht="14.25" customHeight="1">
      <c r="A206" s="19" t="s">
        <v>177</v>
      </c>
      <c r="B206" s="12">
        <v>130981</v>
      </c>
      <c r="C206" s="10"/>
      <c r="D206" s="11"/>
    </row>
    <row r="207" spans="1:4" ht="14.25" customHeight="1">
      <c r="A207" s="19" t="s">
        <v>178</v>
      </c>
      <c r="B207" s="12">
        <v>130982</v>
      </c>
      <c r="C207" s="10"/>
      <c r="D207" s="11"/>
    </row>
    <row r="208" spans="1:4" ht="14.25" customHeight="1">
      <c r="A208" s="19" t="s">
        <v>179</v>
      </c>
      <c r="B208" s="12">
        <v>130984</v>
      </c>
      <c r="C208" s="10"/>
      <c r="D208" s="11"/>
    </row>
    <row r="209" spans="1:4" ht="14.25" customHeight="1">
      <c r="A209" s="18" t="s">
        <v>23</v>
      </c>
      <c r="B209" s="11"/>
      <c r="C209" s="10">
        <f>SUM(C210:C218)</f>
        <v>0</v>
      </c>
      <c r="D209" s="11"/>
    </row>
    <row r="210" spans="1:4" ht="14.25" customHeight="1">
      <c r="A210" s="19" t="s">
        <v>180</v>
      </c>
      <c r="B210" s="12">
        <v>130921</v>
      </c>
      <c r="C210" s="10"/>
      <c r="D210" s="11"/>
    </row>
    <row r="211" spans="1:4" ht="14.25" customHeight="1">
      <c r="A211" s="19" t="s">
        <v>181</v>
      </c>
      <c r="B211" s="12">
        <v>130983</v>
      </c>
      <c r="C211" s="10"/>
      <c r="D211" s="11"/>
    </row>
    <row r="212" spans="1:4" ht="14.25" customHeight="1">
      <c r="A212" s="19" t="s">
        <v>182</v>
      </c>
      <c r="B212" s="12">
        <v>130902</v>
      </c>
      <c r="C212" s="10"/>
      <c r="D212" s="11"/>
    </row>
    <row r="213" spans="1:4" ht="14.25" customHeight="1">
      <c r="A213" s="19" t="s">
        <v>183</v>
      </c>
      <c r="B213" s="12">
        <v>130903</v>
      </c>
      <c r="C213" s="10"/>
      <c r="D213" s="11"/>
    </row>
    <row r="214" spans="1:4" ht="14.25" customHeight="1">
      <c r="A214" s="19" t="s">
        <v>184</v>
      </c>
      <c r="B214" s="12">
        <v>130911</v>
      </c>
      <c r="C214" s="10"/>
      <c r="D214" s="11"/>
    </row>
    <row r="215" spans="1:4" ht="14.25" customHeight="1">
      <c r="A215" s="19" t="s">
        <v>185</v>
      </c>
      <c r="B215" s="12">
        <v>130912</v>
      </c>
      <c r="C215" s="10"/>
      <c r="D215" s="11"/>
    </row>
    <row r="216" spans="1:4" ht="14.25" customHeight="1">
      <c r="A216" s="19" t="s">
        <v>186</v>
      </c>
      <c r="B216" s="12">
        <v>130913</v>
      </c>
      <c r="C216" s="10"/>
      <c r="D216" s="11"/>
    </row>
    <row r="217" spans="1:4" ht="14.25" customHeight="1">
      <c r="A217" s="19" t="s">
        <v>187</v>
      </c>
      <c r="B217" s="12">
        <v>130914</v>
      </c>
      <c r="C217" s="10"/>
      <c r="D217" s="11"/>
    </row>
    <row r="218" spans="1:4" ht="14.25" customHeight="1">
      <c r="A218" s="19" t="s">
        <v>188</v>
      </c>
      <c r="B218" s="12">
        <v>130915</v>
      </c>
      <c r="C218" s="10"/>
      <c r="D218" s="11"/>
    </row>
    <row r="219" spans="1:4" ht="14.25" customHeight="1">
      <c r="A219" s="17" t="s">
        <v>189</v>
      </c>
      <c r="B219" s="9">
        <v>131000</v>
      </c>
      <c r="C219" s="10">
        <f>C220+C222</f>
        <v>0</v>
      </c>
      <c r="D219" s="11"/>
    </row>
    <row r="220" spans="1:4" ht="14.25" customHeight="1">
      <c r="A220" s="18" t="s">
        <v>8</v>
      </c>
      <c r="B220" s="9"/>
      <c r="C220" s="10">
        <f>C221+C229</f>
        <v>0</v>
      </c>
      <c r="D220" s="11"/>
    </row>
    <row r="221" spans="1:4" ht="14.25" customHeight="1">
      <c r="A221" s="18" t="s">
        <v>9</v>
      </c>
      <c r="B221" s="12"/>
      <c r="C221" s="10"/>
      <c r="D221" s="11"/>
    </row>
    <row r="222" spans="1:4" ht="14.25" customHeight="1">
      <c r="A222" s="18" t="s">
        <v>10</v>
      </c>
      <c r="B222" s="9"/>
      <c r="C222" s="10">
        <f>SUM(C223:C228)</f>
        <v>0</v>
      </c>
      <c r="D222" s="11"/>
    </row>
    <row r="223" spans="1:4" ht="14.25" customHeight="1">
      <c r="A223" s="19" t="s">
        <v>190</v>
      </c>
      <c r="B223" s="12">
        <v>131024</v>
      </c>
      <c r="C223" s="10"/>
      <c r="D223" s="11"/>
    </row>
    <row r="224" spans="1:4" ht="14.25" customHeight="1">
      <c r="A224" s="19" t="s">
        <v>191</v>
      </c>
      <c r="B224" s="12">
        <v>131025</v>
      </c>
      <c r="C224" s="10"/>
      <c r="D224" s="11"/>
    </row>
    <row r="225" spans="1:4" ht="14.25" customHeight="1">
      <c r="A225" s="19" t="s">
        <v>192</v>
      </c>
      <c r="B225" s="12">
        <v>131026</v>
      </c>
      <c r="C225" s="10"/>
      <c r="D225" s="11"/>
    </row>
    <row r="226" spans="1:4" ht="14.25" customHeight="1">
      <c r="A226" s="19" t="s">
        <v>193</v>
      </c>
      <c r="B226" s="12">
        <v>131028</v>
      </c>
      <c r="C226" s="10"/>
      <c r="D226" s="11"/>
    </row>
    <row r="227" spans="1:4" ht="14.25" customHeight="1">
      <c r="A227" s="19" t="s">
        <v>194</v>
      </c>
      <c r="B227" s="12">
        <v>131081</v>
      </c>
      <c r="C227" s="10"/>
      <c r="D227" s="11"/>
    </row>
    <row r="228" spans="1:4" ht="14.25" customHeight="1">
      <c r="A228" s="19" t="s">
        <v>195</v>
      </c>
      <c r="B228" s="12">
        <v>131082</v>
      </c>
      <c r="C228" s="10"/>
      <c r="D228" s="11"/>
    </row>
    <row r="229" spans="1:4" ht="14.25" customHeight="1">
      <c r="A229" s="18" t="s">
        <v>23</v>
      </c>
      <c r="B229" s="11"/>
      <c r="C229" s="10">
        <f>SUM(C230:C234)</f>
        <v>0</v>
      </c>
      <c r="D229" s="11"/>
    </row>
    <row r="230" spans="1:4" ht="14.25" customHeight="1">
      <c r="A230" s="19" t="s">
        <v>196</v>
      </c>
      <c r="B230" s="12">
        <v>131023</v>
      </c>
      <c r="C230" s="10"/>
      <c r="D230" s="11"/>
    </row>
    <row r="231" spans="1:4" ht="14.25" customHeight="1">
      <c r="A231" s="19" t="s">
        <v>197</v>
      </c>
      <c r="B231" s="12">
        <v>131022</v>
      </c>
      <c r="C231" s="10"/>
      <c r="D231" s="11"/>
    </row>
    <row r="232" spans="1:4" ht="14.25" customHeight="1">
      <c r="A232" s="19" t="s">
        <v>198</v>
      </c>
      <c r="B232" s="12">
        <v>131002</v>
      </c>
      <c r="C232" s="10"/>
      <c r="D232" s="11"/>
    </row>
    <row r="233" spans="1:4" ht="14.25" customHeight="1">
      <c r="A233" s="19" t="s">
        <v>199</v>
      </c>
      <c r="B233" s="12">
        <v>131003</v>
      </c>
      <c r="C233" s="10"/>
      <c r="D233" s="11"/>
    </row>
    <row r="234" spans="1:4" ht="14.25" customHeight="1">
      <c r="A234" s="19" t="s">
        <v>200</v>
      </c>
      <c r="B234" s="12">
        <v>131011</v>
      </c>
      <c r="C234" s="10"/>
      <c r="D234" s="11"/>
    </row>
    <row r="235" spans="1:4" ht="14.25" customHeight="1">
      <c r="A235" s="17" t="s">
        <v>201</v>
      </c>
      <c r="B235" s="9">
        <v>131100</v>
      </c>
      <c r="C235" s="10">
        <f>C236+C238</f>
        <v>16</v>
      </c>
      <c r="D235" s="11"/>
    </row>
    <row r="236" spans="1:4" ht="14.25" customHeight="1">
      <c r="A236" s="18" t="s">
        <v>8</v>
      </c>
      <c r="B236" s="9"/>
      <c r="C236" s="10">
        <f>C237+C248</f>
        <v>0</v>
      </c>
      <c r="D236" s="11"/>
    </row>
    <row r="237" spans="1:4" ht="14.25" customHeight="1">
      <c r="A237" s="18" t="s">
        <v>9</v>
      </c>
      <c r="B237" s="12"/>
      <c r="C237" s="10"/>
      <c r="D237" s="11"/>
    </row>
    <row r="238" spans="1:4" ht="14.25" customHeight="1">
      <c r="A238" s="18" t="s">
        <v>10</v>
      </c>
      <c r="B238" s="9"/>
      <c r="C238" s="10">
        <f>SUM(C239:C247)</f>
        <v>16</v>
      </c>
      <c r="D238" s="11"/>
    </row>
    <row r="239" spans="1:4" ht="14.25" customHeight="1">
      <c r="A239" s="19" t="s">
        <v>202</v>
      </c>
      <c r="B239" s="12">
        <v>131121</v>
      </c>
      <c r="C239" s="10"/>
      <c r="D239" s="11"/>
    </row>
    <row r="240" spans="1:4" ht="14.25" customHeight="1">
      <c r="A240" s="19" t="s">
        <v>203</v>
      </c>
      <c r="B240" s="12">
        <v>131122</v>
      </c>
      <c r="C240" s="10">
        <v>4</v>
      </c>
      <c r="D240" s="11"/>
    </row>
    <row r="241" spans="1:4" ht="14.25" customHeight="1">
      <c r="A241" s="19" t="s">
        <v>204</v>
      </c>
      <c r="B241" s="12">
        <v>131123</v>
      </c>
      <c r="C241" s="10">
        <v>4</v>
      </c>
      <c r="D241" s="11"/>
    </row>
    <row r="242" spans="1:4" ht="14.25" customHeight="1">
      <c r="A242" s="19" t="s">
        <v>205</v>
      </c>
      <c r="B242" s="12">
        <v>131124</v>
      </c>
      <c r="C242" s="10">
        <v>4</v>
      </c>
      <c r="D242" s="11"/>
    </row>
    <row r="243" spans="1:4" ht="14.25" customHeight="1">
      <c r="A243" s="19" t="s">
        <v>206</v>
      </c>
      <c r="B243" s="12">
        <v>131125</v>
      </c>
      <c r="C243" s="10"/>
      <c r="D243" s="11"/>
    </row>
    <row r="244" spans="1:4" ht="14.25" customHeight="1">
      <c r="A244" s="19" t="s">
        <v>207</v>
      </c>
      <c r="B244" s="12">
        <v>131126</v>
      </c>
      <c r="C244" s="10"/>
      <c r="D244" s="11"/>
    </row>
    <row r="245" spans="1:4" ht="14.25" customHeight="1">
      <c r="A245" s="19" t="s">
        <v>208</v>
      </c>
      <c r="B245" s="12">
        <v>131127</v>
      </c>
      <c r="C245" s="10"/>
      <c r="D245" s="11"/>
    </row>
    <row r="246" spans="1:4" ht="14.25" customHeight="1">
      <c r="A246" s="19" t="s">
        <v>209</v>
      </c>
      <c r="B246" s="12">
        <v>131128</v>
      </c>
      <c r="C246" s="10">
        <v>4</v>
      </c>
      <c r="D246" s="11"/>
    </row>
    <row r="247" spans="1:4" ht="14.25" customHeight="1">
      <c r="A247" s="19" t="s">
        <v>210</v>
      </c>
      <c r="B247" s="12">
        <v>131182</v>
      </c>
      <c r="C247" s="10"/>
      <c r="D247" s="11"/>
    </row>
    <row r="248" spans="1:4" ht="14.25" customHeight="1">
      <c r="A248" s="18" t="s">
        <v>23</v>
      </c>
      <c r="B248" s="11"/>
      <c r="C248" s="10">
        <f>SUM(C249:C252)</f>
        <v>0</v>
      </c>
      <c r="D248" s="11"/>
    </row>
    <row r="249" spans="1:4" ht="14.25" customHeight="1">
      <c r="A249" s="19" t="s">
        <v>211</v>
      </c>
      <c r="B249" s="12">
        <v>131181</v>
      </c>
      <c r="C249" s="10"/>
      <c r="D249" s="11"/>
    </row>
    <row r="250" spans="1:4" ht="14.25" customHeight="1">
      <c r="A250" s="19" t="s">
        <v>212</v>
      </c>
      <c r="B250" s="12">
        <v>131102</v>
      </c>
      <c r="C250" s="10"/>
      <c r="D250" s="11"/>
    </row>
    <row r="251" spans="1:4" ht="14.25" customHeight="1">
      <c r="A251" s="19" t="s">
        <v>213</v>
      </c>
      <c r="B251" s="12">
        <v>131111</v>
      </c>
      <c r="C251" s="10"/>
      <c r="D251" s="11"/>
    </row>
    <row r="252" spans="1:4" ht="14.25" customHeight="1">
      <c r="A252" s="19" t="s">
        <v>214</v>
      </c>
      <c r="B252" s="13">
        <v>131112</v>
      </c>
      <c r="C252" s="10"/>
      <c r="D252" s="11"/>
    </row>
    <row r="253" spans="1:4" ht="14.25" customHeight="1">
      <c r="A253" s="17" t="s">
        <v>215</v>
      </c>
      <c r="B253" s="13">
        <v>139900</v>
      </c>
      <c r="C253" s="10">
        <f>SUM(C254:C257)</f>
        <v>0</v>
      </c>
      <c r="D253" s="11"/>
    </row>
    <row r="254" spans="1:4" ht="14.25" customHeight="1">
      <c r="A254" s="18" t="s">
        <v>216</v>
      </c>
      <c r="B254" s="13"/>
      <c r="C254" s="10"/>
      <c r="D254" s="11"/>
    </row>
    <row r="255" spans="1:4" ht="14.25" customHeight="1">
      <c r="A255" s="19" t="s">
        <v>217</v>
      </c>
      <c r="B255" s="12">
        <v>130629</v>
      </c>
      <c r="C255" s="10"/>
      <c r="D255" s="11"/>
    </row>
    <row r="256" spans="1:4" ht="14.25" customHeight="1">
      <c r="A256" s="19" t="s">
        <v>218</v>
      </c>
      <c r="B256" s="12">
        <v>130632</v>
      </c>
      <c r="C256" s="10"/>
      <c r="D256" s="11"/>
    </row>
    <row r="257" spans="1:4" ht="14.25" customHeight="1">
      <c r="A257" s="19" t="s">
        <v>219</v>
      </c>
      <c r="B257" s="12">
        <v>130638</v>
      </c>
      <c r="C257" s="10"/>
      <c r="D257" s="11"/>
    </row>
    <row r="258" spans="1:4" ht="14.25" customHeight="1">
      <c r="A258" s="17" t="s">
        <v>220</v>
      </c>
      <c r="B258" s="9">
        <v>130181</v>
      </c>
      <c r="C258" s="10">
        <f>C259</f>
        <v>0</v>
      </c>
      <c r="D258" s="11"/>
    </row>
    <row r="259" spans="1:4" ht="14.25" customHeight="1">
      <c r="A259" s="19" t="s">
        <v>9</v>
      </c>
      <c r="B259" s="12"/>
      <c r="C259" s="10"/>
      <c r="D259" s="11"/>
    </row>
    <row r="260" spans="1:4" ht="14.25" customHeight="1">
      <c r="A260" s="17" t="s">
        <v>221</v>
      </c>
      <c r="B260" s="9">
        <v>130682</v>
      </c>
      <c r="C260" s="10">
        <f>C261</f>
        <v>0</v>
      </c>
      <c r="D260" s="11"/>
    </row>
    <row r="261" spans="1:4" ht="14.25" customHeight="1">
      <c r="A261" s="19" t="s">
        <v>9</v>
      </c>
      <c r="B261" s="12"/>
      <c r="C261" s="10"/>
      <c r="D261" s="11"/>
    </row>
    <row r="262" ht="14.25" customHeight="1">
      <c r="A262" s="20" t="s">
        <v>222</v>
      </c>
    </row>
  </sheetData>
  <sheetProtection/>
  <mergeCells count="1">
    <mergeCell ref="A2:D2"/>
  </mergeCells>
  <printOptions/>
  <pageMargins left="0.6298611111111111" right="0" top="0.3145833333333333" bottom="0.2361111111111111" header="0.5" footer="0.5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2"/>
  <sheetViews>
    <sheetView tabSelected="1" zoomScaleSheetLayoutView="100" workbookViewId="0" topLeftCell="A232">
      <selection activeCell="I251" sqref="I251"/>
    </sheetView>
  </sheetViews>
  <sheetFormatPr defaultColWidth="9.00390625" defaultRowHeight="14.25"/>
  <cols>
    <col min="1" max="1" width="26.875" style="1" customWidth="1"/>
    <col min="2" max="2" width="14.50390625" style="0" customWidth="1"/>
    <col min="3" max="3" width="16.375" style="0" customWidth="1"/>
    <col min="4" max="4" width="15.50390625" style="0" customWidth="1"/>
  </cols>
  <sheetData>
    <row r="1" spans="1:4" ht="18.75">
      <c r="A1" s="2" t="s">
        <v>0</v>
      </c>
      <c r="B1" s="3"/>
      <c r="C1" s="4"/>
      <c r="D1" s="3"/>
    </row>
    <row r="2" spans="1:4" ht="25.5" customHeight="1">
      <c r="A2" s="5" t="s">
        <v>1</v>
      </c>
      <c r="B2" s="6"/>
      <c r="C2" s="6"/>
      <c r="D2" s="6"/>
    </row>
    <row r="3" spans="1:4" ht="18.75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14.25">
      <c r="A4" s="8" t="s">
        <v>6</v>
      </c>
      <c r="B4" s="8"/>
      <c r="C4" s="8">
        <f>C5+C35+C60+C75+C100+C124+C152+C176+C193+C219+C235+C253+C258+C260</f>
        <v>2488</v>
      </c>
      <c r="D4" s="8"/>
    </row>
    <row r="5" spans="1:4" ht="14.25">
      <c r="A5" s="8" t="s">
        <v>7</v>
      </c>
      <c r="B5" s="9">
        <v>130100</v>
      </c>
      <c r="C5" s="10">
        <f>C6+C8</f>
        <v>136</v>
      </c>
      <c r="D5" s="11"/>
    </row>
    <row r="6" spans="1:4" ht="14.25">
      <c r="A6" s="8" t="s">
        <v>8</v>
      </c>
      <c r="B6" s="9"/>
      <c r="C6" s="10">
        <f>C7+C21</f>
        <v>0</v>
      </c>
      <c r="D6" s="11"/>
    </row>
    <row r="7" spans="1:4" ht="14.25">
      <c r="A7" s="8" t="s">
        <v>9</v>
      </c>
      <c r="B7" s="12"/>
      <c r="C7" s="10"/>
      <c r="D7" s="11"/>
    </row>
    <row r="8" spans="1:4" ht="14.25">
      <c r="A8" s="8" t="s">
        <v>10</v>
      </c>
      <c r="B8" s="9"/>
      <c r="C8" s="10">
        <f>SUM(C9:C20)</f>
        <v>136</v>
      </c>
      <c r="D8" s="11"/>
    </row>
    <row r="9" spans="1:4" ht="14.25">
      <c r="A9" s="10" t="s">
        <v>11</v>
      </c>
      <c r="B9" s="12">
        <v>130121</v>
      </c>
      <c r="C9" s="12"/>
      <c r="D9" s="11"/>
    </row>
    <row r="10" spans="1:4" ht="14.25">
      <c r="A10" s="10" t="s">
        <v>12</v>
      </c>
      <c r="B10" s="12">
        <v>130125</v>
      </c>
      <c r="C10" s="12">
        <v>28</v>
      </c>
      <c r="D10" s="11"/>
    </row>
    <row r="11" spans="1:4" ht="14.25">
      <c r="A11" s="10" t="s">
        <v>13</v>
      </c>
      <c r="B11" s="12">
        <v>130126</v>
      </c>
      <c r="C11" s="12">
        <v>36</v>
      </c>
      <c r="D11" s="11"/>
    </row>
    <row r="12" spans="1:4" ht="14.25">
      <c r="A12" s="10" t="s">
        <v>14</v>
      </c>
      <c r="B12" s="12">
        <v>130127</v>
      </c>
      <c r="C12" s="12"/>
      <c r="D12" s="11"/>
    </row>
    <row r="13" spans="1:4" ht="14.25">
      <c r="A13" s="10" t="s">
        <v>15</v>
      </c>
      <c r="B13" s="12">
        <v>130128</v>
      </c>
      <c r="C13" s="12"/>
      <c r="D13" s="11"/>
    </row>
    <row r="14" spans="1:4" ht="14.25">
      <c r="A14" s="10" t="s">
        <v>16</v>
      </c>
      <c r="B14" s="12">
        <v>130129</v>
      </c>
      <c r="C14" s="12">
        <v>16</v>
      </c>
      <c r="D14" s="11"/>
    </row>
    <row r="15" spans="1:4" ht="14.25">
      <c r="A15" s="10" t="s">
        <v>17</v>
      </c>
      <c r="B15" s="12">
        <v>130130</v>
      </c>
      <c r="C15" s="12"/>
      <c r="D15" s="11"/>
    </row>
    <row r="16" spans="1:4" ht="14.25">
      <c r="A16" s="10" t="s">
        <v>18</v>
      </c>
      <c r="B16" s="12">
        <v>130131</v>
      </c>
      <c r="C16" s="12">
        <v>56</v>
      </c>
      <c r="D16" s="11"/>
    </row>
    <row r="17" spans="1:4" ht="14.25">
      <c r="A17" s="10" t="s">
        <v>19</v>
      </c>
      <c r="B17" s="12">
        <v>130132</v>
      </c>
      <c r="C17" s="12"/>
      <c r="D17" s="11"/>
    </row>
    <row r="18" spans="1:4" ht="14.25">
      <c r="A18" s="10" t="s">
        <v>20</v>
      </c>
      <c r="B18" s="12">
        <v>130133</v>
      </c>
      <c r="C18" s="12"/>
      <c r="D18" s="11"/>
    </row>
    <row r="19" spans="1:4" ht="14.25">
      <c r="A19" s="10" t="s">
        <v>21</v>
      </c>
      <c r="B19" s="12">
        <v>130183</v>
      </c>
      <c r="C19" s="12"/>
      <c r="D19" s="11"/>
    </row>
    <row r="20" spans="1:4" ht="14.25">
      <c r="A20" s="10" t="s">
        <v>22</v>
      </c>
      <c r="B20" s="12">
        <v>130184</v>
      </c>
      <c r="C20" s="12"/>
      <c r="D20" s="11"/>
    </row>
    <row r="21" spans="1:4" ht="14.25">
      <c r="A21" s="8" t="s">
        <v>23</v>
      </c>
      <c r="B21" s="11"/>
      <c r="C21" s="10">
        <f>SUM(C22:C34)</f>
        <v>0</v>
      </c>
      <c r="D21" s="11"/>
    </row>
    <row r="22" spans="1:4" ht="14.25">
      <c r="A22" s="10" t="s">
        <v>24</v>
      </c>
      <c r="B22" s="12">
        <v>130123</v>
      </c>
      <c r="C22" s="12"/>
      <c r="D22" s="11"/>
    </row>
    <row r="23" spans="1:4" ht="14.25">
      <c r="A23" s="10" t="s">
        <v>25</v>
      </c>
      <c r="B23" s="12">
        <v>130185</v>
      </c>
      <c r="C23" s="12"/>
      <c r="D23" s="11"/>
    </row>
    <row r="24" spans="1:4" ht="14.25">
      <c r="A24" s="10" t="s">
        <v>26</v>
      </c>
      <c r="B24" s="12">
        <v>130124</v>
      </c>
      <c r="C24" s="12"/>
      <c r="D24" s="11"/>
    </row>
    <row r="25" spans="1:4" ht="14.25">
      <c r="A25" s="10" t="s">
        <v>27</v>
      </c>
      <c r="B25" s="12">
        <v>130182</v>
      </c>
      <c r="C25" s="12"/>
      <c r="D25" s="11"/>
    </row>
    <row r="26" spans="1:4" ht="14.25">
      <c r="A26" s="10" t="s">
        <v>28</v>
      </c>
      <c r="B26" s="12">
        <v>130102</v>
      </c>
      <c r="C26" s="12"/>
      <c r="D26" s="11"/>
    </row>
    <row r="27" spans="1:4" ht="14.25">
      <c r="A27" s="10" t="s">
        <v>29</v>
      </c>
      <c r="B27" s="12">
        <v>130104</v>
      </c>
      <c r="C27" s="12"/>
      <c r="D27" s="11"/>
    </row>
    <row r="28" spans="1:4" ht="14.25">
      <c r="A28" s="10" t="s">
        <v>30</v>
      </c>
      <c r="B28" s="12">
        <v>130105</v>
      </c>
      <c r="C28" s="12"/>
      <c r="D28" s="11"/>
    </row>
    <row r="29" spans="1:4" ht="14.25">
      <c r="A29" s="10" t="s">
        <v>31</v>
      </c>
      <c r="B29" s="12">
        <v>130106</v>
      </c>
      <c r="C29" s="12"/>
      <c r="D29" s="11"/>
    </row>
    <row r="30" spans="1:4" ht="14.25">
      <c r="A30" s="10" t="s">
        <v>32</v>
      </c>
      <c r="B30" s="12">
        <v>130107</v>
      </c>
      <c r="C30" s="12"/>
      <c r="D30" s="11"/>
    </row>
    <row r="31" spans="1:4" ht="14.25">
      <c r="A31" s="10" t="s">
        <v>33</v>
      </c>
      <c r="B31" s="12">
        <v>130111</v>
      </c>
      <c r="C31" s="12"/>
      <c r="D31" s="11"/>
    </row>
    <row r="32" spans="1:4" ht="14.25">
      <c r="A32" s="10" t="s">
        <v>34</v>
      </c>
      <c r="B32" s="12">
        <v>130186</v>
      </c>
      <c r="C32" s="12"/>
      <c r="D32" s="11"/>
    </row>
    <row r="33" spans="1:4" ht="14.25">
      <c r="A33" s="10" t="s">
        <v>35</v>
      </c>
      <c r="B33" s="12">
        <v>130187</v>
      </c>
      <c r="C33" s="12"/>
      <c r="D33" s="11"/>
    </row>
    <row r="34" spans="1:4" ht="14.25">
      <c r="A34" s="10" t="s">
        <v>36</v>
      </c>
      <c r="B34" s="12">
        <v>130189</v>
      </c>
      <c r="C34" s="12"/>
      <c r="D34" s="11"/>
    </row>
    <row r="35" spans="1:4" ht="14.25">
      <c r="A35" s="8" t="s">
        <v>37</v>
      </c>
      <c r="B35" s="9">
        <v>130200</v>
      </c>
      <c r="C35" s="10">
        <f>C36+C38</f>
        <v>0</v>
      </c>
      <c r="D35" s="11"/>
    </row>
    <row r="36" spans="1:4" ht="14.25">
      <c r="A36" s="8" t="s">
        <v>8</v>
      </c>
      <c r="B36" s="9"/>
      <c r="C36" s="10">
        <f>C37+C46</f>
        <v>0</v>
      </c>
      <c r="D36" s="11"/>
    </row>
    <row r="37" spans="1:4" ht="14.25">
      <c r="A37" s="8" t="s">
        <v>9</v>
      </c>
      <c r="B37" s="12"/>
      <c r="C37" s="10"/>
      <c r="D37" s="11"/>
    </row>
    <row r="38" spans="1:4" ht="14.25">
      <c r="A38" s="8" t="s">
        <v>10</v>
      </c>
      <c r="B38" s="9"/>
      <c r="C38" s="10">
        <f>SUM(C39:C45)</f>
        <v>0</v>
      </c>
      <c r="D38" s="11"/>
    </row>
    <row r="39" spans="1:4" ht="14.25">
      <c r="A39" s="10" t="s">
        <v>38</v>
      </c>
      <c r="B39" s="12">
        <v>130224</v>
      </c>
      <c r="C39" s="10"/>
      <c r="D39" s="11"/>
    </row>
    <row r="40" spans="1:4" ht="14.25">
      <c r="A40" s="10" t="s">
        <v>39</v>
      </c>
      <c r="B40" s="12">
        <v>130225</v>
      </c>
      <c r="C40" s="10"/>
      <c r="D40" s="11"/>
    </row>
    <row r="41" spans="1:4" ht="14.25">
      <c r="A41" s="10" t="s">
        <v>40</v>
      </c>
      <c r="B41" s="12">
        <v>130227</v>
      </c>
      <c r="C41" s="10"/>
      <c r="D41" s="11"/>
    </row>
    <row r="42" spans="1:4" ht="14.25">
      <c r="A42" s="10" t="s">
        <v>41</v>
      </c>
      <c r="B42" s="12">
        <v>130229</v>
      </c>
      <c r="C42" s="10"/>
      <c r="D42" s="11"/>
    </row>
    <row r="43" spans="1:4" ht="14.25">
      <c r="A43" s="10" t="s">
        <v>42</v>
      </c>
      <c r="B43" s="12">
        <v>130281</v>
      </c>
      <c r="C43" s="10"/>
      <c r="D43" s="11"/>
    </row>
    <row r="44" spans="1:4" ht="14.25">
      <c r="A44" s="10" t="s">
        <v>43</v>
      </c>
      <c r="B44" s="12">
        <v>130283</v>
      </c>
      <c r="C44" s="10"/>
      <c r="D44" s="11"/>
    </row>
    <row r="45" spans="1:4" ht="14.25">
      <c r="A45" s="10" t="s">
        <v>44</v>
      </c>
      <c r="B45" s="12">
        <v>130284</v>
      </c>
      <c r="C45" s="10"/>
      <c r="D45" s="11"/>
    </row>
    <row r="46" spans="1:4" ht="14.25">
      <c r="A46" s="8" t="s">
        <v>23</v>
      </c>
      <c r="B46" s="11"/>
      <c r="C46" s="10">
        <f>SUM(C47:C59)</f>
        <v>0</v>
      </c>
      <c r="D46" s="11"/>
    </row>
    <row r="47" spans="1:4" ht="14.25">
      <c r="A47" s="10" t="s">
        <v>45</v>
      </c>
      <c r="B47" s="12">
        <v>130202</v>
      </c>
      <c r="C47" s="10"/>
      <c r="D47" s="11"/>
    </row>
    <row r="48" spans="1:4" ht="14.25">
      <c r="A48" s="10" t="s">
        <v>46</v>
      </c>
      <c r="B48" s="12">
        <v>130203</v>
      </c>
      <c r="C48" s="10"/>
      <c r="D48" s="11"/>
    </row>
    <row r="49" spans="1:4" ht="14.25">
      <c r="A49" s="10" t="s">
        <v>47</v>
      </c>
      <c r="B49" s="12">
        <v>130204</v>
      </c>
      <c r="C49" s="10"/>
      <c r="D49" s="11"/>
    </row>
    <row r="50" spans="1:4" ht="14.25">
      <c r="A50" s="10" t="s">
        <v>48</v>
      </c>
      <c r="B50" s="12">
        <v>130205</v>
      </c>
      <c r="C50" s="10"/>
      <c r="D50" s="11"/>
    </row>
    <row r="51" spans="1:4" ht="14.25">
      <c r="A51" s="10" t="s">
        <v>49</v>
      </c>
      <c r="B51" s="12">
        <v>130208</v>
      </c>
      <c r="C51" s="10"/>
      <c r="D51" s="11"/>
    </row>
    <row r="52" spans="1:4" ht="14.25">
      <c r="A52" s="10" t="s">
        <v>50</v>
      </c>
      <c r="B52" s="12">
        <v>130207</v>
      </c>
      <c r="C52" s="10"/>
      <c r="D52" s="11"/>
    </row>
    <row r="53" spans="1:4" ht="14.25">
      <c r="A53" s="10" t="s">
        <v>51</v>
      </c>
      <c r="B53" s="12">
        <v>130211</v>
      </c>
      <c r="C53" s="10"/>
      <c r="D53" s="11"/>
    </row>
    <row r="54" spans="1:4" ht="14.25">
      <c r="A54" s="10" t="s">
        <v>52</v>
      </c>
      <c r="B54" s="12">
        <v>130212</v>
      </c>
      <c r="C54" s="10"/>
      <c r="D54" s="11"/>
    </row>
    <row r="55" spans="1:4" ht="14.25">
      <c r="A55" s="10" t="s">
        <v>53</v>
      </c>
      <c r="B55" s="12">
        <v>130213</v>
      </c>
      <c r="C55" s="10"/>
      <c r="D55" s="11"/>
    </row>
    <row r="56" spans="1:4" ht="14.25">
      <c r="A56" s="10" t="s">
        <v>54</v>
      </c>
      <c r="B56" s="12">
        <v>130214</v>
      </c>
      <c r="C56" s="10"/>
      <c r="D56" s="11"/>
    </row>
    <row r="57" spans="1:4" ht="14.25">
      <c r="A57" s="10" t="s">
        <v>55</v>
      </c>
      <c r="B57" s="12">
        <v>130215</v>
      </c>
      <c r="C57" s="10"/>
      <c r="D57" s="11"/>
    </row>
    <row r="58" spans="1:4" ht="14.25">
      <c r="A58" s="10" t="s">
        <v>56</v>
      </c>
      <c r="B58" s="12">
        <v>130216</v>
      </c>
      <c r="C58" s="10"/>
      <c r="D58" s="11"/>
    </row>
    <row r="59" spans="1:4" ht="14.25">
      <c r="A59" s="10" t="s">
        <v>57</v>
      </c>
      <c r="B59" s="12">
        <v>130217</v>
      </c>
      <c r="C59" s="10"/>
      <c r="D59" s="11"/>
    </row>
    <row r="60" spans="1:4" ht="14.25">
      <c r="A60" s="8" t="s">
        <v>58</v>
      </c>
      <c r="B60" s="9">
        <v>130300</v>
      </c>
      <c r="C60" s="10">
        <f>C61+C63</f>
        <v>12</v>
      </c>
      <c r="D60" s="11"/>
    </row>
    <row r="61" spans="1:4" ht="14.25">
      <c r="A61" s="8" t="s">
        <v>8</v>
      </c>
      <c r="B61" s="9"/>
      <c r="C61" s="10">
        <f>C62+C67</f>
        <v>0</v>
      </c>
      <c r="D61" s="11"/>
    </row>
    <row r="62" spans="1:4" ht="14.25">
      <c r="A62" s="8" t="s">
        <v>9</v>
      </c>
      <c r="B62" s="12"/>
      <c r="C62" s="10"/>
      <c r="D62" s="11"/>
    </row>
    <row r="63" spans="1:4" ht="14.25">
      <c r="A63" s="8" t="s">
        <v>10</v>
      </c>
      <c r="B63" s="9"/>
      <c r="C63" s="10">
        <f>SUM(C64:C66)</f>
        <v>12</v>
      </c>
      <c r="D63" s="11"/>
    </row>
    <row r="64" spans="1:4" ht="14.25">
      <c r="A64" s="10" t="s">
        <v>59</v>
      </c>
      <c r="B64" s="12">
        <v>130321</v>
      </c>
      <c r="C64" s="10">
        <v>12</v>
      </c>
      <c r="D64" s="11"/>
    </row>
    <row r="65" spans="1:4" ht="14.25">
      <c r="A65" s="10" t="s">
        <v>60</v>
      </c>
      <c r="B65" s="12">
        <v>130322</v>
      </c>
      <c r="C65" s="10"/>
      <c r="D65" s="11"/>
    </row>
    <row r="66" spans="1:4" ht="14.25">
      <c r="A66" s="10" t="s">
        <v>61</v>
      </c>
      <c r="B66" s="12">
        <v>130324</v>
      </c>
      <c r="C66" s="10"/>
      <c r="D66" s="11"/>
    </row>
    <row r="67" spans="1:4" ht="14.25">
      <c r="A67" s="8" t="s">
        <v>23</v>
      </c>
      <c r="B67" s="11"/>
      <c r="C67" s="10">
        <f>SUM(C68:C74)</f>
        <v>0</v>
      </c>
      <c r="D67" s="11"/>
    </row>
    <row r="68" spans="1:4" ht="14.25">
      <c r="A68" s="10" t="s">
        <v>62</v>
      </c>
      <c r="B68" s="12">
        <v>130323</v>
      </c>
      <c r="C68" s="10"/>
      <c r="D68" s="11"/>
    </row>
    <row r="69" spans="1:4" ht="14.25">
      <c r="A69" s="10" t="s">
        <v>63</v>
      </c>
      <c r="B69" s="12">
        <v>130312</v>
      </c>
      <c r="C69" s="10"/>
      <c r="D69" s="11"/>
    </row>
    <row r="70" spans="1:4" ht="14.25">
      <c r="A70" s="10" t="s">
        <v>64</v>
      </c>
      <c r="B70" s="12">
        <v>130302</v>
      </c>
      <c r="C70" s="10"/>
      <c r="D70" s="11"/>
    </row>
    <row r="71" spans="1:4" ht="14.25">
      <c r="A71" s="10" t="s">
        <v>65</v>
      </c>
      <c r="B71" s="12">
        <v>130304</v>
      </c>
      <c r="C71" s="10"/>
      <c r="D71" s="11"/>
    </row>
    <row r="72" spans="1:4" ht="14.25">
      <c r="A72" s="10" t="s">
        <v>66</v>
      </c>
      <c r="B72" s="12">
        <v>130303</v>
      </c>
      <c r="C72" s="10"/>
      <c r="D72" s="11"/>
    </row>
    <row r="73" spans="1:4" ht="14.25">
      <c r="A73" s="10" t="s">
        <v>67</v>
      </c>
      <c r="B73" s="12">
        <v>130311</v>
      </c>
      <c r="C73" s="10"/>
      <c r="D73" s="11"/>
    </row>
    <row r="74" spans="1:4" ht="14.25">
      <c r="A74" s="10" t="s">
        <v>68</v>
      </c>
      <c r="B74" s="12">
        <v>130313</v>
      </c>
      <c r="C74" s="10"/>
      <c r="D74" s="11"/>
    </row>
    <row r="75" spans="1:4" ht="14.25">
      <c r="A75" s="8" t="s">
        <v>69</v>
      </c>
      <c r="B75" s="9">
        <v>130400</v>
      </c>
      <c r="C75" s="10">
        <f>C76+C78</f>
        <v>4</v>
      </c>
      <c r="D75" s="11"/>
    </row>
    <row r="76" spans="1:4" ht="14.25">
      <c r="A76" s="8" t="s">
        <v>8</v>
      </c>
      <c r="B76" s="9"/>
      <c r="C76" s="10">
        <f>C77+C91</f>
        <v>0</v>
      </c>
      <c r="D76" s="11"/>
    </row>
    <row r="77" spans="1:4" ht="14.25">
      <c r="A77" s="8" t="s">
        <v>9</v>
      </c>
      <c r="B77" s="12"/>
      <c r="C77" s="10"/>
      <c r="D77" s="11"/>
    </row>
    <row r="78" spans="1:4" ht="14.25">
      <c r="A78" s="8" t="s">
        <v>10</v>
      </c>
      <c r="B78" s="9"/>
      <c r="C78" s="10">
        <f>SUM(C79:C90)</f>
        <v>4</v>
      </c>
      <c r="D78" s="11"/>
    </row>
    <row r="79" spans="1:4" ht="14.25">
      <c r="A79" s="10" t="s">
        <v>70</v>
      </c>
      <c r="B79" s="12">
        <v>130423</v>
      </c>
      <c r="C79" s="10"/>
      <c r="D79" s="11"/>
    </row>
    <row r="80" spans="1:4" ht="14.25">
      <c r="A80" s="10" t="s">
        <v>71</v>
      </c>
      <c r="B80" s="12">
        <v>130424</v>
      </c>
      <c r="C80" s="10"/>
      <c r="D80" s="11"/>
    </row>
    <row r="81" spans="1:4" ht="14.25">
      <c r="A81" s="10" t="s">
        <v>72</v>
      </c>
      <c r="B81" s="12">
        <v>130425</v>
      </c>
      <c r="C81" s="10">
        <v>4</v>
      </c>
      <c r="D81" s="11"/>
    </row>
    <row r="82" spans="1:4" ht="14.25">
      <c r="A82" s="10" t="s">
        <v>73</v>
      </c>
      <c r="B82" s="12">
        <v>130426</v>
      </c>
      <c r="C82" s="10"/>
      <c r="D82" s="11"/>
    </row>
    <row r="83" spans="1:4" ht="14.25">
      <c r="A83" s="10" t="s">
        <v>74</v>
      </c>
      <c r="B83" s="12">
        <v>130427</v>
      </c>
      <c r="C83" s="10"/>
      <c r="D83" s="11"/>
    </row>
    <row r="84" spans="1:4" ht="14.25">
      <c r="A84" s="10" t="s">
        <v>75</v>
      </c>
      <c r="B84" s="12">
        <v>130430</v>
      </c>
      <c r="C84" s="10"/>
      <c r="D84" s="11"/>
    </row>
    <row r="85" spans="1:4" ht="14.25">
      <c r="A85" s="10" t="s">
        <v>76</v>
      </c>
      <c r="B85" s="12">
        <v>130431</v>
      </c>
      <c r="C85" s="10"/>
      <c r="D85" s="11"/>
    </row>
    <row r="86" spans="1:4" ht="14.25">
      <c r="A86" s="10" t="s">
        <v>77</v>
      </c>
      <c r="B86" s="12">
        <v>130432</v>
      </c>
      <c r="C86" s="10"/>
      <c r="D86" s="11"/>
    </row>
    <row r="87" spans="1:4" ht="14.25">
      <c r="A87" s="10" t="s">
        <v>78</v>
      </c>
      <c r="B87" s="12">
        <v>130433</v>
      </c>
      <c r="C87" s="10"/>
      <c r="D87" s="11"/>
    </row>
    <row r="88" spans="1:4" ht="14.25">
      <c r="A88" s="10" t="s">
        <v>79</v>
      </c>
      <c r="B88" s="12">
        <v>130434</v>
      </c>
      <c r="C88" s="10"/>
      <c r="D88" s="11"/>
    </row>
    <row r="89" spans="1:4" ht="14.25">
      <c r="A89" s="10" t="s">
        <v>80</v>
      </c>
      <c r="B89" s="12">
        <v>130435</v>
      </c>
      <c r="C89" s="10"/>
      <c r="D89" s="11"/>
    </row>
    <row r="90" spans="1:4" ht="14.25">
      <c r="A90" s="10" t="s">
        <v>81</v>
      </c>
      <c r="B90" s="12">
        <v>130481</v>
      </c>
      <c r="C90" s="10"/>
      <c r="D90" s="11"/>
    </row>
    <row r="91" spans="1:4" ht="14.25">
      <c r="A91" s="8" t="s">
        <v>23</v>
      </c>
      <c r="B91" s="11"/>
      <c r="C91" s="10">
        <f>SUM(C92:C99)</f>
        <v>0</v>
      </c>
      <c r="D91" s="11"/>
    </row>
    <row r="92" spans="1:4" ht="14.25">
      <c r="A92" s="10" t="s">
        <v>82</v>
      </c>
      <c r="B92" s="12">
        <v>130407</v>
      </c>
      <c r="C92" s="10"/>
      <c r="D92" s="11"/>
    </row>
    <row r="93" spans="1:4" ht="14.25">
      <c r="A93" s="10" t="s">
        <v>83</v>
      </c>
      <c r="B93" s="12">
        <v>130429</v>
      </c>
      <c r="C93" s="10"/>
      <c r="D93" s="11"/>
    </row>
    <row r="94" spans="1:4" ht="14.25">
      <c r="A94" s="10" t="s">
        <v>84</v>
      </c>
      <c r="B94" s="12">
        <v>130402</v>
      </c>
      <c r="C94" s="10"/>
      <c r="D94" s="11"/>
    </row>
    <row r="95" spans="1:4" ht="14.25">
      <c r="A95" s="10" t="s">
        <v>85</v>
      </c>
      <c r="B95" s="12">
        <v>130403</v>
      </c>
      <c r="C95" s="10"/>
      <c r="D95" s="11"/>
    </row>
    <row r="96" spans="1:4" ht="14.25">
      <c r="A96" s="10" t="s">
        <v>86</v>
      </c>
      <c r="B96" s="12">
        <v>130404</v>
      </c>
      <c r="C96" s="10"/>
      <c r="D96" s="11"/>
    </row>
    <row r="97" spans="1:4" ht="14.25">
      <c r="A97" s="10" t="s">
        <v>87</v>
      </c>
      <c r="B97" s="12">
        <v>130406</v>
      </c>
      <c r="C97" s="10"/>
      <c r="D97" s="11"/>
    </row>
    <row r="98" spans="1:4" ht="14.25">
      <c r="A98" s="10" t="s">
        <v>88</v>
      </c>
      <c r="B98" s="12">
        <v>130411</v>
      </c>
      <c r="C98" s="10"/>
      <c r="D98" s="11"/>
    </row>
    <row r="99" spans="1:4" ht="14.25">
      <c r="A99" s="10" t="s">
        <v>89</v>
      </c>
      <c r="B99" s="12">
        <v>130412</v>
      </c>
      <c r="C99" s="10"/>
      <c r="D99" s="11"/>
    </row>
    <row r="100" spans="1:4" ht="14.25">
      <c r="A100" s="8" t="s">
        <v>90</v>
      </c>
      <c r="B100" s="9">
        <v>130500</v>
      </c>
      <c r="C100" s="10">
        <f>C101+C103</f>
        <v>28</v>
      </c>
      <c r="D100" s="11"/>
    </row>
    <row r="101" spans="1:4" ht="14.25">
      <c r="A101" s="8" t="s">
        <v>8</v>
      </c>
      <c r="B101" s="9"/>
      <c r="C101" s="10">
        <f>C102+C118</f>
        <v>0</v>
      </c>
      <c r="D101" s="11"/>
    </row>
    <row r="102" spans="1:4" ht="14.25">
      <c r="A102" s="8" t="s">
        <v>9</v>
      </c>
      <c r="B102" s="12"/>
      <c r="C102" s="10"/>
      <c r="D102" s="11"/>
    </row>
    <row r="103" spans="1:4" ht="14.25">
      <c r="A103" s="8" t="s">
        <v>10</v>
      </c>
      <c r="B103" s="9"/>
      <c r="C103" s="10">
        <f>SUM(C104:C117)</f>
        <v>28</v>
      </c>
      <c r="D103" s="11"/>
    </row>
    <row r="104" spans="1:4" ht="14.25">
      <c r="A104" s="10" t="s">
        <v>91</v>
      </c>
      <c r="B104" s="12">
        <v>130522</v>
      </c>
      <c r="C104" s="10">
        <v>8</v>
      </c>
      <c r="D104" s="11"/>
    </row>
    <row r="105" spans="1:4" ht="14.25">
      <c r="A105" s="10" t="s">
        <v>92</v>
      </c>
      <c r="B105" s="12">
        <v>130523</v>
      </c>
      <c r="C105" s="10">
        <v>4</v>
      </c>
      <c r="D105" s="11"/>
    </row>
    <row r="106" spans="1:4" ht="14.25">
      <c r="A106" s="10" t="s">
        <v>93</v>
      </c>
      <c r="B106" s="12">
        <v>130524</v>
      </c>
      <c r="C106" s="10"/>
      <c r="D106" s="11"/>
    </row>
    <row r="107" spans="1:4" ht="14.25">
      <c r="A107" s="10" t="s">
        <v>94</v>
      </c>
      <c r="B107" s="12">
        <v>130525</v>
      </c>
      <c r="C107" s="10"/>
      <c r="D107" s="11"/>
    </row>
    <row r="108" spans="1:4" ht="14.25">
      <c r="A108" s="10" t="s">
        <v>95</v>
      </c>
      <c r="B108" s="12">
        <v>130528</v>
      </c>
      <c r="C108" s="10"/>
      <c r="D108" s="11"/>
    </row>
    <row r="109" spans="1:4" ht="14.25">
      <c r="A109" s="10" t="s">
        <v>96</v>
      </c>
      <c r="B109" s="12">
        <v>130529</v>
      </c>
      <c r="C109" s="10">
        <v>4</v>
      </c>
      <c r="D109" s="11"/>
    </row>
    <row r="110" spans="1:4" ht="14.25">
      <c r="A110" s="10" t="s">
        <v>97</v>
      </c>
      <c r="B110" s="12">
        <v>130530</v>
      </c>
      <c r="C110" s="10"/>
      <c r="D110" s="11"/>
    </row>
    <row r="111" spans="1:4" ht="14.25">
      <c r="A111" s="10" t="s">
        <v>98</v>
      </c>
      <c r="B111" s="12">
        <v>130531</v>
      </c>
      <c r="C111" s="10">
        <v>4</v>
      </c>
      <c r="D111" s="11"/>
    </row>
    <row r="112" spans="1:4" ht="14.25">
      <c r="A112" s="10" t="s">
        <v>99</v>
      </c>
      <c r="B112" s="12">
        <v>130532</v>
      </c>
      <c r="C112" s="10">
        <v>4</v>
      </c>
      <c r="D112" s="11"/>
    </row>
    <row r="113" spans="1:4" ht="14.25">
      <c r="A113" s="10" t="s">
        <v>100</v>
      </c>
      <c r="B113" s="12">
        <v>130533</v>
      </c>
      <c r="C113" s="10">
        <v>4</v>
      </c>
      <c r="D113" s="11"/>
    </row>
    <row r="114" spans="1:4" ht="14.25">
      <c r="A114" s="10" t="s">
        <v>101</v>
      </c>
      <c r="B114" s="12">
        <v>130534</v>
      </c>
      <c r="C114" s="10"/>
      <c r="D114" s="11"/>
    </row>
    <row r="115" spans="1:4" ht="14.25">
      <c r="A115" s="10" t="s">
        <v>102</v>
      </c>
      <c r="B115" s="12">
        <v>130535</v>
      </c>
      <c r="C115" s="10"/>
      <c r="D115" s="11"/>
    </row>
    <row r="116" spans="1:4" ht="14.25">
      <c r="A116" s="10" t="s">
        <v>103</v>
      </c>
      <c r="B116" s="12">
        <v>130581</v>
      </c>
      <c r="C116" s="10"/>
      <c r="D116" s="11"/>
    </row>
    <row r="117" spans="1:4" ht="14.25">
      <c r="A117" s="10" t="s">
        <v>104</v>
      </c>
      <c r="B117" s="12">
        <v>130582</v>
      </c>
      <c r="C117" s="10"/>
      <c r="D117" s="11"/>
    </row>
    <row r="118" spans="1:4" ht="14.25">
      <c r="A118" s="8" t="s">
        <v>23</v>
      </c>
      <c r="B118" s="11"/>
      <c r="C118" s="10">
        <f>SUM(C119:C123)</f>
        <v>0</v>
      </c>
      <c r="D118" s="11"/>
    </row>
    <row r="119" spans="1:4" ht="14.25">
      <c r="A119" s="10" t="s">
        <v>105</v>
      </c>
      <c r="B119" s="12">
        <v>130505</v>
      </c>
      <c r="C119" s="10"/>
      <c r="D119" s="11"/>
    </row>
    <row r="120" spans="1:4" ht="14.25">
      <c r="A120" s="10" t="s">
        <v>106</v>
      </c>
      <c r="B120" s="12">
        <v>130506</v>
      </c>
      <c r="C120" s="10"/>
      <c r="D120" s="11"/>
    </row>
    <row r="121" spans="1:4" ht="14.25">
      <c r="A121" s="10" t="s">
        <v>107</v>
      </c>
      <c r="B121" s="12">
        <v>130502</v>
      </c>
      <c r="C121" s="10"/>
      <c r="D121" s="11"/>
    </row>
    <row r="122" spans="1:4" ht="14.25">
      <c r="A122" s="10" t="s">
        <v>108</v>
      </c>
      <c r="B122" s="12">
        <v>130503</v>
      </c>
      <c r="C122" s="10"/>
      <c r="D122" s="11"/>
    </row>
    <row r="123" spans="1:4" ht="14.25">
      <c r="A123" s="10" t="s">
        <v>109</v>
      </c>
      <c r="B123" s="12">
        <v>130511</v>
      </c>
      <c r="C123" s="10"/>
      <c r="D123" s="11"/>
    </row>
    <row r="124" spans="1:4" ht="14.25">
      <c r="A124" s="8" t="s">
        <v>110</v>
      </c>
      <c r="B124" s="9">
        <v>130600</v>
      </c>
      <c r="C124" s="10">
        <f>C125+C127</f>
        <v>580</v>
      </c>
      <c r="D124" s="11"/>
    </row>
    <row r="125" spans="1:4" ht="14.25">
      <c r="A125" s="8" t="s">
        <v>8</v>
      </c>
      <c r="B125" s="9"/>
      <c r="C125" s="10">
        <f>C126+C143</f>
        <v>0</v>
      </c>
      <c r="D125" s="11"/>
    </row>
    <row r="126" spans="1:4" ht="14.25">
      <c r="A126" s="8" t="s">
        <v>9</v>
      </c>
      <c r="B126" s="12"/>
      <c r="C126" s="10"/>
      <c r="D126" s="11"/>
    </row>
    <row r="127" spans="1:4" ht="14.25">
      <c r="A127" s="8" t="s">
        <v>10</v>
      </c>
      <c r="B127" s="9"/>
      <c r="C127" s="10">
        <f>SUM(C128:C142)</f>
        <v>580</v>
      </c>
      <c r="D127" s="11"/>
    </row>
    <row r="128" spans="1:4" ht="14.25">
      <c r="A128" s="10" t="s">
        <v>111</v>
      </c>
      <c r="B128" s="12">
        <v>130623</v>
      </c>
      <c r="C128" s="10">
        <v>16</v>
      </c>
      <c r="D128" s="11"/>
    </row>
    <row r="129" spans="1:4" ht="14.25">
      <c r="A129" s="10" t="s">
        <v>112</v>
      </c>
      <c r="B129" s="12">
        <v>130624</v>
      </c>
      <c r="C129" s="10">
        <v>132</v>
      </c>
      <c r="D129" s="11"/>
    </row>
    <row r="130" spans="1:4" ht="14.25">
      <c r="A130" s="10" t="s">
        <v>113</v>
      </c>
      <c r="B130" s="12">
        <v>130626</v>
      </c>
      <c r="C130" s="10"/>
      <c r="D130" s="11"/>
    </row>
    <row r="131" spans="1:4" ht="14.25">
      <c r="A131" s="10" t="s">
        <v>114</v>
      </c>
      <c r="B131" s="12">
        <v>130627</v>
      </c>
      <c r="C131" s="10">
        <v>68</v>
      </c>
      <c r="D131" s="11"/>
    </row>
    <row r="132" spans="1:4" ht="14.25">
      <c r="A132" s="10" t="s">
        <v>115</v>
      </c>
      <c r="B132" s="12">
        <v>130628</v>
      </c>
      <c r="C132" s="10"/>
      <c r="D132" s="11"/>
    </row>
    <row r="133" spans="1:4" ht="14.25">
      <c r="A133" s="10" t="s">
        <v>116</v>
      </c>
      <c r="B133" s="12">
        <v>130630</v>
      </c>
      <c r="C133" s="10">
        <v>160</v>
      </c>
      <c r="D133" s="11"/>
    </row>
    <row r="134" spans="1:4" ht="14.25">
      <c r="A134" s="10" t="s">
        <v>117</v>
      </c>
      <c r="B134" s="12">
        <v>130631</v>
      </c>
      <c r="C134" s="10"/>
      <c r="D134" s="11"/>
    </row>
    <row r="135" spans="1:4" ht="14.25">
      <c r="A135" s="10" t="s">
        <v>118</v>
      </c>
      <c r="B135" s="12">
        <v>130633</v>
      </c>
      <c r="C135" s="10">
        <v>72</v>
      </c>
      <c r="D135" s="11"/>
    </row>
    <row r="136" spans="1:4" ht="14.25">
      <c r="A136" s="10" t="s">
        <v>119</v>
      </c>
      <c r="B136" s="12">
        <v>130634</v>
      </c>
      <c r="C136" s="10">
        <v>68</v>
      </c>
      <c r="D136" s="11"/>
    </row>
    <row r="137" spans="1:4" ht="14.25">
      <c r="A137" s="10" t="s">
        <v>120</v>
      </c>
      <c r="B137" s="12">
        <v>130635</v>
      </c>
      <c r="C137" s="10"/>
      <c r="D137" s="11"/>
    </row>
    <row r="138" spans="1:4" ht="14.25">
      <c r="A138" s="10" t="s">
        <v>121</v>
      </c>
      <c r="B138" s="12">
        <v>130636</v>
      </c>
      <c r="C138" s="10">
        <v>64</v>
      </c>
      <c r="D138" s="11"/>
    </row>
    <row r="139" spans="1:4" ht="14.25">
      <c r="A139" s="10" t="s">
        <v>122</v>
      </c>
      <c r="B139" s="12">
        <v>130637</v>
      </c>
      <c r="C139" s="10"/>
      <c r="D139" s="11"/>
    </row>
    <row r="140" spans="1:4" ht="14.25">
      <c r="A140" s="10" t="s">
        <v>123</v>
      </c>
      <c r="B140" s="12">
        <v>130681</v>
      </c>
      <c r="C140" s="10"/>
      <c r="D140" s="11"/>
    </row>
    <row r="141" spans="1:4" ht="14.25">
      <c r="A141" s="10" t="s">
        <v>124</v>
      </c>
      <c r="B141" s="12">
        <v>130683</v>
      </c>
      <c r="C141" s="10"/>
      <c r="D141" s="11"/>
    </row>
    <row r="142" spans="1:4" ht="14.25">
      <c r="A142" s="10" t="s">
        <v>125</v>
      </c>
      <c r="B142" s="12">
        <v>130684</v>
      </c>
      <c r="C142" s="10"/>
      <c r="D142" s="11"/>
    </row>
    <row r="143" spans="1:4" ht="14.25">
      <c r="A143" s="8" t="s">
        <v>23</v>
      </c>
      <c r="B143" s="11"/>
      <c r="C143" s="10">
        <f>SUM(C144:C151)</f>
        <v>0</v>
      </c>
      <c r="D143" s="11"/>
    </row>
    <row r="144" spans="1:4" ht="14.25">
      <c r="A144" s="10" t="s">
        <v>126</v>
      </c>
      <c r="B144" s="12">
        <v>130605</v>
      </c>
      <c r="C144" s="10"/>
      <c r="D144" s="11"/>
    </row>
    <row r="145" spans="1:4" ht="14.25">
      <c r="A145" s="10" t="s">
        <v>127</v>
      </c>
      <c r="B145" s="12">
        <v>130622</v>
      </c>
      <c r="C145" s="10"/>
      <c r="D145" s="11"/>
    </row>
    <row r="146" spans="1:4" ht="14.25">
      <c r="A146" s="10" t="s">
        <v>128</v>
      </c>
      <c r="B146" s="12">
        <v>130621</v>
      </c>
      <c r="C146" s="10"/>
      <c r="D146" s="11"/>
    </row>
    <row r="147" spans="1:4" ht="14.25">
      <c r="A147" s="10" t="s">
        <v>129</v>
      </c>
      <c r="B147" s="12">
        <v>130625</v>
      </c>
      <c r="C147" s="10"/>
      <c r="D147" s="11"/>
    </row>
    <row r="148" spans="1:4" ht="14.25">
      <c r="A148" s="10" t="s">
        <v>130</v>
      </c>
      <c r="B148" s="12">
        <v>130606</v>
      </c>
      <c r="C148" s="10"/>
      <c r="D148" s="11"/>
    </row>
    <row r="149" spans="1:4" ht="14.25">
      <c r="A149" s="10" t="s">
        <v>131</v>
      </c>
      <c r="B149" s="12">
        <v>130602</v>
      </c>
      <c r="C149" s="10"/>
      <c r="D149" s="11"/>
    </row>
    <row r="150" spans="1:4" ht="14.25">
      <c r="A150" s="10" t="s">
        <v>132</v>
      </c>
      <c r="B150" s="12">
        <v>130611</v>
      </c>
      <c r="C150" s="10"/>
      <c r="D150" s="11"/>
    </row>
    <row r="151" spans="1:4" ht="14.25">
      <c r="A151" s="10" t="s">
        <v>133</v>
      </c>
      <c r="B151" s="12">
        <v>130699</v>
      </c>
      <c r="C151" s="10"/>
      <c r="D151" s="11"/>
    </row>
    <row r="152" spans="1:4" ht="14.25">
      <c r="A152" s="8" t="s">
        <v>134</v>
      </c>
      <c r="B152" s="9">
        <v>130700</v>
      </c>
      <c r="C152" s="10">
        <f>C153+C155</f>
        <v>1076</v>
      </c>
      <c r="D152" s="11"/>
    </row>
    <row r="153" spans="1:4" ht="14.25">
      <c r="A153" s="8" t="s">
        <v>8</v>
      </c>
      <c r="B153" s="9"/>
      <c r="C153" s="10">
        <f>C154+C166</f>
        <v>76</v>
      </c>
      <c r="D153" s="11"/>
    </row>
    <row r="154" spans="1:4" ht="14.25">
      <c r="A154" s="8" t="s">
        <v>9</v>
      </c>
      <c r="B154" s="12"/>
      <c r="C154" s="10"/>
      <c r="D154" s="11"/>
    </row>
    <row r="155" spans="1:4" ht="14.25">
      <c r="A155" s="8" t="s">
        <v>10</v>
      </c>
      <c r="B155" s="9"/>
      <c r="C155" s="10">
        <f>SUM(C156:C165)</f>
        <v>1000</v>
      </c>
      <c r="D155" s="11"/>
    </row>
    <row r="156" spans="1:4" ht="14.25">
      <c r="A156" s="10" t="s">
        <v>135</v>
      </c>
      <c r="B156" s="12">
        <v>130722</v>
      </c>
      <c r="C156" s="12">
        <v>140</v>
      </c>
      <c r="D156" s="11"/>
    </row>
    <row r="157" spans="1:4" ht="14.25">
      <c r="A157" s="10" t="s">
        <v>136</v>
      </c>
      <c r="B157" s="12">
        <v>130723</v>
      </c>
      <c r="C157" s="12">
        <v>180</v>
      </c>
      <c r="D157" s="11"/>
    </row>
    <row r="158" spans="1:4" ht="14.25">
      <c r="A158" s="10" t="s">
        <v>137</v>
      </c>
      <c r="B158" s="12">
        <v>130724</v>
      </c>
      <c r="C158" s="12">
        <v>140</v>
      </c>
      <c r="D158" s="11"/>
    </row>
    <row r="159" spans="1:4" ht="14.25">
      <c r="A159" s="10" t="s">
        <v>138</v>
      </c>
      <c r="B159" s="12">
        <v>130725</v>
      </c>
      <c r="C159" s="12">
        <v>64</v>
      </c>
      <c r="D159" s="11"/>
    </row>
    <row r="160" spans="1:4" ht="14.25">
      <c r="A160" s="10" t="s">
        <v>139</v>
      </c>
      <c r="B160" s="12">
        <v>130726</v>
      </c>
      <c r="C160" s="12">
        <v>76</v>
      </c>
      <c r="D160" s="11"/>
    </row>
    <row r="161" spans="1:4" ht="14.25">
      <c r="A161" s="10" t="s">
        <v>140</v>
      </c>
      <c r="B161" s="12">
        <v>130727</v>
      </c>
      <c r="C161" s="12">
        <v>184</v>
      </c>
      <c r="D161" s="11"/>
    </row>
    <row r="162" spans="1:4" ht="14.25">
      <c r="A162" s="10" t="s">
        <v>141</v>
      </c>
      <c r="B162" s="12">
        <v>130728</v>
      </c>
      <c r="C162" s="10">
        <v>64</v>
      </c>
      <c r="D162" s="11"/>
    </row>
    <row r="163" spans="1:4" ht="14.25">
      <c r="A163" s="10" t="s">
        <v>142</v>
      </c>
      <c r="B163" s="12">
        <v>130730</v>
      </c>
      <c r="C163" s="12"/>
      <c r="D163" s="11"/>
    </row>
    <row r="164" spans="1:4" ht="14.25">
      <c r="A164" s="10" t="s">
        <v>143</v>
      </c>
      <c r="B164" s="12">
        <v>130731</v>
      </c>
      <c r="C164" s="12">
        <v>56</v>
      </c>
      <c r="D164" s="11"/>
    </row>
    <row r="165" spans="1:4" ht="14.25">
      <c r="A165" s="10" t="s">
        <v>144</v>
      </c>
      <c r="B165" s="12">
        <v>130732</v>
      </c>
      <c r="C165" s="10">
        <v>96</v>
      </c>
      <c r="D165" s="11"/>
    </row>
    <row r="166" spans="1:4" ht="14.25">
      <c r="A166" s="8" t="s">
        <v>23</v>
      </c>
      <c r="B166" s="11"/>
      <c r="C166" s="10">
        <f>SUM(C167:C175)</f>
        <v>76</v>
      </c>
      <c r="D166" s="11"/>
    </row>
    <row r="167" spans="1:4" ht="14.25">
      <c r="A167" s="10" t="s">
        <v>145</v>
      </c>
      <c r="B167" s="12">
        <v>130733</v>
      </c>
      <c r="C167" s="10">
        <v>8</v>
      </c>
      <c r="D167" s="11"/>
    </row>
    <row r="168" spans="1:4" ht="14.25">
      <c r="A168" s="10" t="s">
        <v>146</v>
      </c>
      <c r="B168" s="12">
        <v>130729</v>
      </c>
      <c r="C168" s="10">
        <v>8</v>
      </c>
      <c r="D168" s="11"/>
    </row>
    <row r="169" spans="1:4" ht="14.25">
      <c r="A169" s="10" t="s">
        <v>147</v>
      </c>
      <c r="B169" s="12">
        <v>130705</v>
      </c>
      <c r="C169" s="10">
        <v>48</v>
      </c>
      <c r="D169" s="11"/>
    </row>
    <row r="170" spans="1:4" ht="14.25">
      <c r="A170" s="10" t="s">
        <v>148</v>
      </c>
      <c r="B170" s="12">
        <v>130706</v>
      </c>
      <c r="C170" s="10"/>
      <c r="D170" s="11"/>
    </row>
    <row r="171" spans="1:4" ht="14.25">
      <c r="A171" s="10" t="s">
        <v>149</v>
      </c>
      <c r="B171" s="12">
        <v>130702</v>
      </c>
      <c r="C171" s="10">
        <v>12</v>
      </c>
      <c r="D171" s="11"/>
    </row>
    <row r="172" spans="1:4" ht="14.25">
      <c r="A172" s="10" t="s">
        <v>150</v>
      </c>
      <c r="B172" s="12">
        <v>130703</v>
      </c>
      <c r="C172" s="10"/>
      <c r="D172" s="11"/>
    </row>
    <row r="173" spans="1:4" ht="14.25">
      <c r="A173" s="10" t="s">
        <v>151</v>
      </c>
      <c r="B173" s="12">
        <v>130711</v>
      </c>
      <c r="C173" s="10"/>
      <c r="D173" s="11"/>
    </row>
    <row r="174" spans="1:4" ht="14.25">
      <c r="A174" s="10" t="s">
        <v>152</v>
      </c>
      <c r="B174" s="12">
        <v>130707</v>
      </c>
      <c r="C174" s="10"/>
      <c r="D174" s="11"/>
    </row>
    <row r="175" spans="1:4" ht="14.25">
      <c r="A175" s="10" t="s">
        <v>153</v>
      </c>
      <c r="B175" s="12">
        <v>130708</v>
      </c>
      <c r="C175" s="10"/>
      <c r="D175" s="11"/>
    </row>
    <row r="176" spans="1:4" ht="14.25">
      <c r="A176" s="8" t="s">
        <v>154</v>
      </c>
      <c r="B176" s="9">
        <v>130800</v>
      </c>
      <c r="C176" s="10">
        <f>C177+C179</f>
        <v>624</v>
      </c>
      <c r="D176" s="11"/>
    </row>
    <row r="177" spans="1:4" ht="14.25">
      <c r="A177" s="8" t="s">
        <v>8</v>
      </c>
      <c r="B177" s="9"/>
      <c r="C177" s="10">
        <f>C178+C188</f>
        <v>0</v>
      </c>
      <c r="D177" s="11"/>
    </row>
    <row r="178" spans="1:4" ht="14.25">
      <c r="A178" s="8" t="s">
        <v>9</v>
      </c>
      <c r="B178" s="12"/>
      <c r="C178" s="10"/>
      <c r="D178" s="11"/>
    </row>
    <row r="179" spans="1:4" ht="14.25">
      <c r="A179" s="8" t="s">
        <v>10</v>
      </c>
      <c r="B179" s="9"/>
      <c r="C179" s="10">
        <f>SUM(C180:C187)</f>
        <v>624</v>
      </c>
      <c r="D179" s="11"/>
    </row>
    <row r="180" spans="1:4" ht="14.25">
      <c r="A180" s="10" t="s">
        <v>155</v>
      </c>
      <c r="B180" s="12">
        <v>130821</v>
      </c>
      <c r="C180" s="10">
        <v>52</v>
      </c>
      <c r="D180" s="11"/>
    </row>
    <row r="181" spans="1:4" ht="14.25">
      <c r="A181" s="10" t="s">
        <v>156</v>
      </c>
      <c r="B181" s="12">
        <v>130822</v>
      </c>
      <c r="C181" s="10">
        <v>8</v>
      </c>
      <c r="D181" s="11"/>
    </row>
    <row r="182" spans="1:4" ht="14.25">
      <c r="A182" s="10" t="s">
        <v>157</v>
      </c>
      <c r="B182" s="12">
        <v>130823</v>
      </c>
      <c r="C182" s="10">
        <v>12</v>
      </c>
      <c r="D182" s="11"/>
    </row>
    <row r="183" spans="1:4" ht="14.25">
      <c r="A183" s="10" t="s">
        <v>158</v>
      </c>
      <c r="B183" s="12">
        <v>130824</v>
      </c>
      <c r="C183" s="10">
        <v>28</v>
      </c>
      <c r="D183" s="11"/>
    </row>
    <row r="184" spans="1:4" ht="14.25">
      <c r="A184" s="10" t="s">
        <v>159</v>
      </c>
      <c r="B184" s="12">
        <v>130825</v>
      </c>
      <c r="C184" s="10">
        <v>176</v>
      </c>
      <c r="D184" s="11"/>
    </row>
    <row r="185" spans="1:4" ht="14.25">
      <c r="A185" s="10" t="s">
        <v>160</v>
      </c>
      <c r="B185" s="12">
        <v>130826</v>
      </c>
      <c r="C185" s="10">
        <v>188</v>
      </c>
      <c r="D185" s="11"/>
    </row>
    <row r="186" spans="1:4" ht="14.25">
      <c r="A186" s="10" t="s">
        <v>161</v>
      </c>
      <c r="B186" s="12">
        <v>130827</v>
      </c>
      <c r="C186" s="10"/>
      <c r="D186" s="11"/>
    </row>
    <row r="187" spans="1:4" ht="14.25">
      <c r="A187" s="10" t="s">
        <v>162</v>
      </c>
      <c r="B187" s="12">
        <v>130828</v>
      </c>
      <c r="C187" s="10">
        <v>160</v>
      </c>
      <c r="D187" s="11"/>
    </row>
    <row r="188" spans="1:4" ht="14.25">
      <c r="A188" s="8" t="s">
        <v>23</v>
      </c>
      <c r="B188" s="11"/>
      <c r="C188" s="10">
        <f>SUM(C189:C192)</f>
        <v>0</v>
      </c>
      <c r="D188" s="11"/>
    </row>
    <row r="189" spans="1:4" ht="14.25">
      <c r="A189" s="10" t="s">
        <v>163</v>
      </c>
      <c r="B189" s="12">
        <v>130802</v>
      </c>
      <c r="C189" s="10"/>
      <c r="D189" s="11"/>
    </row>
    <row r="190" spans="1:4" ht="14.25">
      <c r="A190" s="10" t="s">
        <v>164</v>
      </c>
      <c r="B190" s="12">
        <v>130803</v>
      </c>
      <c r="C190" s="10"/>
      <c r="D190" s="11"/>
    </row>
    <row r="191" spans="1:4" ht="14.25">
      <c r="A191" s="10" t="s">
        <v>165</v>
      </c>
      <c r="B191" s="12">
        <v>130804</v>
      </c>
      <c r="C191" s="10"/>
      <c r="D191" s="11"/>
    </row>
    <row r="192" spans="1:4" ht="14.25">
      <c r="A192" s="10" t="s">
        <v>166</v>
      </c>
      <c r="B192" s="12">
        <v>130811</v>
      </c>
      <c r="C192" s="10"/>
      <c r="D192" s="11"/>
    </row>
    <row r="193" spans="1:4" ht="14.25">
      <c r="A193" s="8" t="s">
        <v>167</v>
      </c>
      <c r="B193" s="9">
        <v>130900</v>
      </c>
      <c r="C193" s="10">
        <f>C194+C196</f>
        <v>12</v>
      </c>
      <c r="D193" s="11"/>
    </row>
    <row r="194" spans="1:4" ht="14.25">
      <c r="A194" s="8" t="s">
        <v>8</v>
      </c>
      <c r="B194" s="9"/>
      <c r="C194" s="10">
        <f>C195+C209</f>
        <v>0</v>
      </c>
      <c r="D194" s="11"/>
    </row>
    <row r="195" spans="1:4" ht="14.25">
      <c r="A195" s="8" t="s">
        <v>9</v>
      </c>
      <c r="B195" s="12"/>
      <c r="C195" s="10"/>
      <c r="D195" s="11"/>
    </row>
    <row r="196" spans="1:4" ht="14.25">
      <c r="A196" s="8" t="s">
        <v>10</v>
      </c>
      <c r="B196" s="9"/>
      <c r="C196" s="10">
        <f>SUM(C197:C208)</f>
        <v>12</v>
      </c>
      <c r="D196" s="11"/>
    </row>
    <row r="197" spans="1:4" ht="14.25">
      <c r="A197" s="10" t="s">
        <v>168</v>
      </c>
      <c r="B197" s="12">
        <v>130922</v>
      </c>
      <c r="C197" s="10"/>
      <c r="D197" s="11"/>
    </row>
    <row r="198" spans="1:4" ht="14.25">
      <c r="A198" s="10" t="s">
        <v>169</v>
      </c>
      <c r="B198" s="12">
        <v>130923</v>
      </c>
      <c r="C198" s="10"/>
      <c r="D198" s="11"/>
    </row>
    <row r="199" spans="1:4" ht="14.25">
      <c r="A199" s="10" t="s">
        <v>170</v>
      </c>
      <c r="B199" s="12">
        <v>130924</v>
      </c>
      <c r="C199" s="10">
        <v>4</v>
      </c>
      <c r="D199" s="11"/>
    </row>
    <row r="200" spans="1:4" ht="14.25">
      <c r="A200" s="10" t="s">
        <v>171</v>
      </c>
      <c r="B200" s="12">
        <v>130925</v>
      </c>
      <c r="C200" s="10">
        <v>4</v>
      </c>
      <c r="D200" s="11"/>
    </row>
    <row r="201" spans="1:4" ht="14.25">
      <c r="A201" s="10" t="s">
        <v>172</v>
      </c>
      <c r="B201" s="12">
        <v>130926</v>
      </c>
      <c r="C201" s="10"/>
      <c r="D201" s="11"/>
    </row>
    <row r="202" spans="1:4" ht="14.25">
      <c r="A202" s="10" t="s">
        <v>173</v>
      </c>
      <c r="B202" s="12">
        <v>130927</v>
      </c>
      <c r="C202" s="10">
        <v>4</v>
      </c>
      <c r="D202" s="11"/>
    </row>
    <row r="203" spans="1:4" ht="14.25">
      <c r="A203" s="10" t="s">
        <v>174</v>
      </c>
      <c r="B203" s="12">
        <v>130928</v>
      </c>
      <c r="C203" s="10"/>
      <c r="D203" s="11"/>
    </row>
    <row r="204" spans="1:4" ht="14.25">
      <c r="A204" s="10" t="s">
        <v>175</v>
      </c>
      <c r="B204" s="12">
        <v>130929</v>
      </c>
      <c r="C204" s="10"/>
      <c r="D204" s="11"/>
    </row>
    <row r="205" spans="1:4" ht="14.25">
      <c r="A205" s="10" t="s">
        <v>176</v>
      </c>
      <c r="B205" s="12">
        <v>130930</v>
      </c>
      <c r="C205" s="10"/>
      <c r="D205" s="11"/>
    </row>
    <row r="206" spans="1:4" ht="14.25">
      <c r="A206" s="10" t="s">
        <v>177</v>
      </c>
      <c r="B206" s="12">
        <v>130981</v>
      </c>
      <c r="C206" s="10"/>
      <c r="D206" s="11"/>
    </row>
    <row r="207" spans="1:4" ht="14.25">
      <c r="A207" s="10" t="s">
        <v>178</v>
      </c>
      <c r="B207" s="12">
        <v>130982</v>
      </c>
      <c r="C207" s="10"/>
      <c r="D207" s="11"/>
    </row>
    <row r="208" spans="1:4" ht="14.25">
      <c r="A208" s="10" t="s">
        <v>179</v>
      </c>
      <c r="B208" s="12">
        <v>130984</v>
      </c>
      <c r="C208" s="10"/>
      <c r="D208" s="11"/>
    </row>
    <row r="209" spans="1:4" ht="14.25">
      <c r="A209" s="8" t="s">
        <v>23</v>
      </c>
      <c r="B209" s="11"/>
      <c r="C209" s="10">
        <f>SUM(C210:C218)</f>
        <v>0</v>
      </c>
      <c r="D209" s="11"/>
    </row>
    <row r="210" spans="1:4" ht="14.25">
      <c r="A210" s="10" t="s">
        <v>180</v>
      </c>
      <c r="B210" s="12">
        <v>130921</v>
      </c>
      <c r="C210" s="10"/>
      <c r="D210" s="11"/>
    </row>
    <row r="211" spans="1:4" ht="14.25">
      <c r="A211" s="10" t="s">
        <v>181</v>
      </c>
      <c r="B211" s="12">
        <v>130983</v>
      </c>
      <c r="C211" s="10"/>
      <c r="D211" s="11"/>
    </row>
    <row r="212" spans="1:4" ht="14.25">
      <c r="A212" s="10" t="s">
        <v>182</v>
      </c>
      <c r="B212" s="12">
        <v>130902</v>
      </c>
      <c r="C212" s="10"/>
      <c r="D212" s="11"/>
    </row>
    <row r="213" spans="1:4" ht="14.25">
      <c r="A213" s="10" t="s">
        <v>183</v>
      </c>
      <c r="B213" s="12">
        <v>130903</v>
      </c>
      <c r="C213" s="10"/>
      <c r="D213" s="11"/>
    </row>
    <row r="214" spans="1:4" ht="14.25">
      <c r="A214" s="10" t="s">
        <v>184</v>
      </c>
      <c r="B214" s="12">
        <v>130911</v>
      </c>
      <c r="C214" s="10"/>
      <c r="D214" s="11"/>
    </row>
    <row r="215" spans="1:4" ht="14.25">
      <c r="A215" s="10" t="s">
        <v>185</v>
      </c>
      <c r="B215" s="12">
        <v>130912</v>
      </c>
      <c r="C215" s="10"/>
      <c r="D215" s="11"/>
    </row>
    <row r="216" spans="1:4" ht="14.25">
      <c r="A216" s="10" t="s">
        <v>186</v>
      </c>
      <c r="B216" s="12">
        <v>130913</v>
      </c>
      <c r="C216" s="10"/>
      <c r="D216" s="11"/>
    </row>
    <row r="217" spans="1:4" ht="14.25">
      <c r="A217" s="10" t="s">
        <v>187</v>
      </c>
      <c r="B217" s="12">
        <v>130914</v>
      </c>
      <c r="C217" s="10"/>
      <c r="D217" s="11"/>
    </row>
    <row r="218" spans="1:4" ht="14.25">
      <c r="A218" s="10" t="s">
        <v>188</v>
      </c>
      <c r="B218" s="12">
        <v>130915</v>
      </c>
      <c r="C218" s="10"/>
      <c r="D218" s="11"/>
    </row>
    <row r="219" spans="1:4" ht="14.25">
      <c r="A219" s="8" t="s">
        <v>189</v>
      </c>
      <c r="B219" s="9">
        <v>131000</v>
      </c>
      <c r="C219" s="10">
        <f>C220+C222</f>
        <v>0</v>
      </c>
      <c r="D219" s="11"/>
    </row>
    <row r="220" spans="1:4" ht="14.25">
      <c r="A220" s="8" t="s">
        <v>8</v>
      </c>
      <c r="B220" s="9"/>
      <c r="C220" s="10">
        <f>C221+C229</f>
        <v>0</v>
      </c>
      <c r="D220" s="11"/>
    </row>
    <row r="221" spans="1:4" ht="14.25">
      <c r="A221" s="8" t="s">
        <v>9</v>
      </c>
      <c r="B221" s="12"/>
      <c r="C221" s="10"/>
      <c r="D221" s="11"/>
    </row>
    <row r="222" spans="1:4" ht="14.25">
      <c r="A222" s="8" t="s">
        <v>10</v>
      </c>
      <c r="B222" s="9"/>
      <c r="C222" s="10">
        <f>SUM(C223:C228)</f>
        <v>0</v>
      </c>
      <c r="D222" s="11"/>
    </row>
    <row r="223" spans="1:4" ht="14.25">
      <c r="A223" s="10" t="s">
        <v>190</v>
      </c>
      <c r="B223" s="12">
        <v>131024</v>
      </c>
      <c r="C223" s="10"/>
      <c r="D223" s="11"/>
    </row>
    <row r="224" spans="1:4" ht="14.25">
      <c r="A224" s="10" t="s">
        <v>191</v>
      </c>
      <c r="B224" s="12">
        <v>131025</v>
      </c>
      <c r="C224" s="10"/>
      <c r="D224" s="11"/>
    </row>
    <row r="225" spans="1:4" ht="14.25">
      <c r="A225" s="10" t="s">
        <v>192</v>
      </c>
      <c r="B225" s="12">
        <v>131026</v>
      </c>
      <c r="C225" s="10"/>
      <c r="D225" s="11"/>
    </row>
    <row r="226" spans="1:4" ht="14.25">
      <c r="A226" s="10" t="s">
        <v>193</v>
      </c>
      <c r="B226" s="12">
        <v>131028</v>
      </c>
      <c r="C226" s="10"/>
      <c r="D226" s="11"/>
    </row>
    <row r="227" spans="1:4" ht="14.25">
      <c r="A227" s="10" t="s">
        <v>194</v>
      </c>
      <c r="B227" s="12">
        <v>131081</v>
      </c>
      <c r="C227" s="10"/>
      <c r="D227" s="11"/>
    </row>
    <row r="228" spans="1:4" ht="14.25">
      <c r="A228" s="10" t="s">
        <v>195</v>
      </c>
      <c r="B228" s="12">
        <v>131082</v>
      </c>
      <c r="C228" s="10"/>
      <c r="D228" s="11"/>
    </row>
    <row r="229" spans="1:4" ht="14.25">
      <c r="A229" s="8" t="s">
        <v>23</v>
      </c>
      <c r="B229" s="11"/>
      <c r="C229" s="10">
        <f>SUM(C230:C234)</f>
        <v>0</v>
      </c>
      <c r="D229" s="11"/>
    </row>
    <row r="230" spans="1:4" ht="14.25">
      <c r="A230" s="10" t="s">
        <v>196</v>
      </c>
      <c r="B230" s="12">
        <v>131023</v>
      </c>
      <c r="C230" s="10"/>
      <c r="D230" s="11"/>
    </row>
    <row r="231" spans="1:4" ht="14.25">
      <c r="A231" s="10" t="s">
        <v>197</v>
      </c>
      <c r="B231" s="12">
        <v>131022</v>
      </c>
      <c r="C231" s="10"/>
      <c r="D231" s="11"/>
    </row>
    <row r="232" spans="1:4" ht="14.25">
      <c r="A232" s="10" t="s">
        <v>198</v>
      </c>
      <c r="B232" s="12">
        <v>131002</v>
      </c>
      <c r="C232" s="10"/>
      <c r="D232" s="11"/>
    </row>
    <row r="233" spans="1:4" ht="14.25">
      <c r="A233" s="10" t="s">
        <v>199</v>
      </c>
      <c r="B233" s="12">
        <v>131003</v>
      </c>
      <c r="C233" s="10"/>
      <c r="D233" s="11"/>
    </row>
    <row r="234" spans="1:4" ht="14.25">
      <c r="A234" s="10" t="s">
        <v>200</v>
      </c>
      <c r="B234" s="12">
        <v>131011</v>
      </c>
      <c r="C234" s="10"/>
      <c r="D234" s="11"/>
    </row>
    <row r="235" spans="1:4" ht="14.25">
      <c r="A235" s="8" t="s">
        <v>201</v>
      </c>
      <c r="B235" s="9">
        <v>131100</v>
      </c>
      <c r="C235" s="10">
        <f>C236+C238</f>
        <v>16</v>
      </c>
      <c r="D235" s="11"/>
    </row>
    <row r="236" spans="1:4" ht="14.25">
      <c r="A236" s="8" t="s">
        <v>8</v>
      </c>
      <c r="B236" s="9"/>
      <c r="C236" s="10">
        <f>C237+C248</f>
        <v>0</v>
      </c>
      <c r="D236" s="11"/>
    </row>
    <row r="237" spans="1:4" ht="14.25">
      <c r="A237" s="8" t="s">
        <v>9</v>
      </c>
      <c r="B237" s="12"/>
      <c r="C237" s="10"/>
      <c r="D237" s="11"/>
    </row>
    <row r="238" spans="1:4" ht="14.25">
      <c r="A238" s="8" t="s">
        <v>10</v>
      </c>
      <c r="B238" s="9"/>
      <c r="C238" s="10">
        <f>SUM(C239:C247)</f>
        <v>16</v>
      </c>
      <c r="D238" s="11"/>
    </row>
    <row r="239" spans="1:4" ht="14.25">
      <c r="A239" s="10" t="s">
        <v>202</v>
      </c>
      <c r="B239" s="12">
        <v>131121</v>
      </c>
      <c r="C239" s="10"/>
      <c r="D239" s="11"/>
    </row>
    <row r="240" spans="1:4" ht="14.25">
      <c r="A240" s="10" t="s">
        <v>203</v>
      </c>
      <c r="B240" s="12">
        <v>131122</v>
      </c>
      <c r="C240" s="10">
        <v>4</v>
      </c>
      <c r="D240" s="11"/>
    </row>
    <row r="241" spans="1:4" ht="14.25">
      <c r="A241" s="10" t="s">
        <v>204</v>
      </c>
      <c r="B241" s="12">
        <v>131123</v>
      </c>
      <c r="C241" s="10">
        <v>4</v>
      </c>
      <c r="D241" s="11"/>
    </row>
    <row r="242" spans="1:4" ht="14.25">
      <c r="A242" s="10" t="s">
        <v>205</v>
      </c>
      <c r="B242" s="12">
        <v>131124</v>
      </c>
      <c r="C242" s="10">
        <v>4</v>
      </c>
      <c r="D242" s="11"/>
    </row>
    <row r="243" spans="1:4" ht="14.25">
      <c r="A243" s="10" t="s">
        <v>206</v>
      </c>
      <c r="B243" s="12">
        <v>131125</v>
      </c>
      <c r="C243" s="10"/>
      <c r="D243" s="11"/>
    </row>
    <row r="244" spans="1:4" ht="14.25">
      <c r="A244" s="10" t="s">
        <v>207</v>
      </c>
      <c r="B244" s="12">
        <v>131126</v>
      </c>
      <c r="C244" s="10"/>
      <c r="D244" s="11"/>
    </row>
    <row r="245" spans="1:4" ht="14.25">
      <c r="A245" s="10" t="s">
        <v>208</v>
      </c>
      <c r="B245" s="12">
        <v>131127</v>
      </c>
      <c r="C245" s="10"/>
      <c r="D245" s="11"/>
    </row>
    <row r="246" spans="1:4" ht="14.25">
      <c r="A246" s="10" t="s">
        <v>209</v>
      </c>
      <c r="B246" s="12">
        <v>131128</v>
      </c>
      <c r="C246" s="10">
        <v>4</v>
      </c>
      <c r="D246" s="11"/>
    </row>
    <row r="247" spans="1:4" ht="14.25">
      <c r="A247" s="10" t="s">
        <v>210</v>
      </c>
      <c r="B247" s="12">
        <v>131182</v>
      </c>
      <c r="C247" s="10"/>
      <c r="D247" s="11"/>
    </row>
    <row r="248" spans="1:4" ht="14.25">
      <c r="A248" s="8" t="s">
        <v>23</v>
      </c>
      <c r="B248" s="11"/>
      <c r="C248" s="10">
        <f>SUM(C249:C252)</f>
        <v>0</v>
      </c>
      <c r="D248" s="11"/>
    </row>
    <row r="249" spans="1:4" ht="14.25">
      <c r="A249" s="10" t="s">
        <v>211</v>
      </c>
      <c r="B249" s="12">
        <v>131181</v>
      </c>
      <c r="C249" s="10"/>
      <c r="D249" s="11"/>
    </row>
    <row r="250" spans="1:4" ht="14.25">
      <c r="A250" s="10" t="s">
        <v>212</v>
      </c>
      <c r="B250" s="12">
        <v>131102</v>
      </c>
      <c r="C250" s="10"/>
      <c r="D250" s="11"/>
    </row>
    <row r="251" spans="1:4" ht="14.25">
      <c r="A251" s="10" t="s">
        <v>213</v>
      </c>
      <c r="B251" s="12">
        <v>131111</v>
      </c>
      <c r="C251" s="10"/>
      <c r="D251" s="11"/>
    </row>
    <row r="252" spans="1:4" ht="14.25">
      <c r="A252" s="10" t="s">
        <v>214</v>
      </c>
      <c r="B252" s="13">
        <v>131112</v>
      </c>
      <c r="C252" s="10"/>
      <c r="D252" s="11"/>
    </row>
    <row r="253" spans="1:4" ht="14.25">
      <c r="A253" s="8" t="s">
        <v>215</v>
      </c>
      <c r="B253" s="13">
        <v>139900</v>
      </c>
      <c r="C253" s="10">
        <f>SUM(C254:C257)</f>
        <v>0</v>
      </c>
      <c r="D253" s="11"/>
    </row>
    <row r="254" spans="1:4" ht="14.25">
      <c r="A254" s="8" t="s">
        <v>216</v>
      </c>
      <c r="B254" s="13"/>
      <c r="C254" s="10"/>
      <c r="D254" s="11"/>
    </row>
    <row r="255" spans="1:4" ht="14.25">
      <c r="A255" s="10" t="s">
        <v>217</v>
      </c>
      <c r="B255" s="12">
        <v>130629</v>
      </c>
      <c r="C255" s="10"/>
      <c r="D255" s="11"/>
    </row>
    <row r="256" spans="1:4" ht="14.25">
      <c r="A256" s="10" t="s">
        <v>218</v>
      </c>
      <c r="B256" s="12">
        <v>130632</v>
      </c>
      <c r="C256" s="10"/>
      <c r="D256" s="11"/>
    </row>
    <row r="257" spans="1:4" ht="14.25">
      <c r="A257" s="10" t="s">
        <v>219</v>
      </c>
      <c r="B257" s="12">
        <v>130638</v>
      </c>
      <c r="C257" s="10"/>
      <c r="D257" s="11"/>
    </row>
    <row r="258" spans="1:4" ht="14.25">
      <c r="A258" s="8" t="s">
        <v>220</v>
      </c>
      <c r="B258" s="9">
        <v>130181</v>
      </c>
      <c r="C258" s="10">
        <f>C259</f>
        <v>0</v>
      </c>
      <c r="D258" s="11"/>
    </row>
    <row r="259" spans="1:4" ht="14.25">
      <c r="A259" s="10" t="s">
        <v>9</v>
      </c>
      <c r="B259" s="12"/>
      <c r="C259" s="10"/>
      <c r="D259" s="11"/>
    </row>
    <row r="260" spans="1:4" ht="14.25">
      <c r="A260" s="8" t="s">
        <v>221</v>
      </c>
      <c r="B260" s="9">
        <v>130682</v>
      </c>
      <c r="C260" s="10">
        <f>C261</f>
        <v>0</v>
      </c>
      <c r="D260" s="11"/>
    </row>
    <row r="261" spans="1:4" ht="14.25">
      <c r="A261" s="10" t="s">
        <v>9</v>
      </c>
      <c r="B261" s="12"/>
      <c r="C261" s="10"/>
      <c r="D261" s="11"/>
    </row>
    <row r="262" spans="1:4" ht="14.25">
      <c r="A262" s="14"/>
      <c r="B262" s="3"/>
      <c r="C262" s="4"/>
      <c r="D262" s="3"/>
    </row>
  </sheetData>
  <sheetProtection/>
  <mergeCells count="1">
    <mergeCell ref="A2:D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2020-11-26T02:30:47Z</dcterms:created>
  <dcterms:modified xsi:type="dcterms:W3CDTF">2021-02-01T01:49:07Z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